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7605"/>
  </bookViews>
  <sheets>
    <sheet name="洛浦县2025年巩固拓展脱贫攻坚成果和乡村振兴项目库(年终）" sheetId="1" r:id="rId1"/>
    <sheet name="洛浦县2025年到位财政衔接补助资金项目计划备案表(年终）" sheetId="3" r:id="rId2"/>
  </sheets>
  <externalReferences>
    <externalReference r:id="rId3"/>
  </externalReferences>
  <definedNames>
    <definedName name="_xlnm._FilterDatabase" localSheetId="0" hidden="1">'洛浦县2025年巩固拓展脱贫攻坚成果和乡村振兴项目库(年终）'!$A$5:$AF$108</definedName>
    <definedName name="_xlnm._FilterDatabase" localSheetId="1" hidden="1">'洛浦县2025年到位财政衔接补助资金项目计划备案表(年终）'!$A$6:$W$67</definedName>
    <definedName name="_xlnm.Print_Titles" localSheetId="0">'洛浦县2025年巩固拓展脱贫攻坚成果和乡村振兴项目库(年终）'!$3:$5</definedName>
    <definedName name="_xlnm.Print_Area" localSheetId="0">'洛浦县2025年巩固拓展脱贫攻坚成果和乡村振兴项目库(年终）'!$A$1:$W$108</definedName>
    <definedName name="_xlnm.Print_Titles" localSheetId="1">'洛浦县2025年到位财政衔接补助资金项目计划备案表(年终）'!$3:$6</definedName>
    <definedName name="_xlnm.Print_Area" localSheetId="1">'洛浦县2025年到位财政衔接补助资金项目计划备案表(年终）'!$A$1:$W$67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W31" authorId="0">
      <text>
        <r>
          <rPr>
            <b/>
            <sz val="9"/>
            <rFont val="宋体"/>
            <charset val="134"/>
          </rPr>
          <t>Administrator:</t>
        </r>
        <r>
          <rPr>
            <sz val="9"/>
            <rFont val="宋体"/>
            <charset val="134"/>
          </rPr>
          <t xml:space="preserve">
修改绩效目标</t>
        </r>
      </text>
    </comment>
    <comment ref="H42" authorId="0">
      <text>
        <r>
          <rPr>
            <b/>
            <sz val="9"/>
            <rFont val="宋体"/>
            <charset val="134"/>
          </rPr>
          <t>Administrator:</t>
        </r>
        <r>
          <rPr>
            <sz val="9"/>
            <rFont val="宋体"/>
            <charset val="134"/>
          </rPr>
          <t xml:space="preserve">
需要核实污水项目破坏路面与交通局是否重合，40公里是否包含农业园区</t>
        </r>
      </text>
    </comment>
  </commentList>
</comments>
</file>

<file path=xl/sharedStrings.xml><?xml version="1.0" encoding="utf-8"?>
<sst xmlns="http://schemas.openxmlformats.org/spreadsheetml/2006/main" count="1851" uniqueCount="566">
  <si>
    <t>洛浦县2025年巩固拓展脱贫攻坚成果和乡村振兴项目库(年终）</t>
  </si>
  <si>
    <t>序号</t>
  </si>
  <si>
    <t>项目库编号</t>
  </si>
  <si>
    <t>项目名称</t>
  </si>
  <si>
    <t>项目类别</t>
  </si>
  <si>
    <t>建设性质（新建、续建、改扩建）</t>
  </si>
  <si>
    <t>建设起至期限</t>
  </si>
  <si>
    <t>实施地点</t>
  </si>
  <si>
    <t>主要建设任务</t>
  </si>
  <si>
    <t>县市实施单位</t>
  </si>
  <si>
    <t>责任人</t>
  </si>
  <si>
    <t>资金来源</t>
  </si>
  <si>
    <t>其中</t>
  </si>
  <si>
    <t>绩效目标</t>
  </si>
  <si>
    <t>备注</t>
  </si>
  <si>
    <t>项目总投资</t>
  </si>
  <si>
    <t>截止2024年已安排资金</t>
  </si>
  <si>
    <t>2025年计划安排衔接资金情况</t>
  </si>
  <si>
    <t>2025年计划安排其他政府投资</t>
  </si>
  <si>
    <t>企业投资</t>
  </si>
  <si>
    <t>小计</t>
  </si>
  <si>
    <t>计划安排中央衔接补助资金</t>
  </si>
  <si>
    <t>计划安排自治区衔接补助资金</t>
  </si>
  <si>
    <t>计划安排地方政府债券资金</t>
  </si>
  <si>
    <t>计划安排地、县配套资金</t>
  </si>
  <si>
    <t>截止2024年年已安排资金</t>
  </si>
  <si>
    <t>2025年计划安排资金</t>
  </si>
  <si>
    <t>合计：102个</t>
  </si>
  <si>
    <t>2024-653224-0055</t>
  </si>
  <si>
    <t>和田地区洛浦县东、西片区供水保障工程（四期）</t>
  </si>
  <si>
    <t>乡村建设类</t>
  </si>
  <si>
    <t>续建</t>
  </si>
  <si>
    <t>2024.06-2025.03</t>
  </si>
  <si>
    <t>洛浦县恰尔巴格镇</t>
  </si>
  <si>
    <t>供水片区共改造配水管网DN200~DN40PE聚乙烯管共143.8km，其中DN200PE管3.06km，DN160PE管7.73km，DN110PE管12.42km，DN9OPE管33.83km，DN63PE管86.75km。砖砌矩形阀门井33座，砖砌矩形排水井7座，管道过支斗渠7座。</t>
  </si>
  <si>
    <t>洛浦县灌溉用水服务中心</t>
  </si>
  <si>
    <t>罗志</t>
  </si>
  <si>
    <t>巩固任务资金</t>
  </si>
  <si>
    <t>通过改造供水管网143.8km，对给水系统进行整合优化，从根本上解决供水规模偏小、管网漏损率较高等问题，进一步提高供水保障能力。</t>
  </si>
  <si>
    <t>2024-653224-0092</t>
  </si>
  <si>
    <t>洛浦县农业园东片区2024年粮食产能提升场外供水管道项目</t>
  </si>
  <si>
    <t>产业发展类</t>
  </si>
  <si>
    <t>洛浦县农业园东片区</t>
  </si>
  <si>
    <t>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t>
  </si>
  <si>
    <t>提高农业灌溉水平，扩大有效灌溉面积，解决灌溉用水不足，助力农户增收致富。</t>
  </si>
  <si>
    <t>2024-653224-0116</t>
  </si>
  <si>
    <t>洛浦县杭桂镇特色沙产业荒漠生态修复项目</t>
  </si>
  <si>
    <t>新建</t>
  </si>
  <si>
    <t>2025.03-2025.06</t>
  </si>
  <si>
    <t>洛浦县杭桂镇</t>
  </si>
  <si>
    <t>新建生态砂砾石机耕田间道路19.62公里（其中：6m宽生态砂砾石主路总长7.69公里；4m宽生态砂砾石支路总长11.93公里）；新打配套治沙机电井12眼；新建配套治沙防治首部砖混结构泵管护房12座。配套治沙生态系统12个、治沙首部过滤系统12套、配套施肥罐12套，变频柜12座等；新建配套一体化树脂井筒闸阀井383座及一体化树脂井筒排水井82座，并配套相关电力电气设备。</t>
  </si>
  <si>
    <t>洛浦县杭桂镇人民政府</t>
  </si>
  <si>
    <t>托力木·贾纳尔</t>
  </si>
  <si>
    <t>项目建成后，土地分配给农户种植林草，进一步推进以沙产业带动群众增收致富，实现生态环境改善。</t>
  </si>
  <si>
    <t>2024-653224-0113</t>
  </si>
  <si>
    <t>洛浦县拜什托格拉克乡特色沙产业荒漠生态修复项目</t>
  </si>
  <si>
    <t>2025.01-2025.12</t>
  </si>
  <si>
    <t>洛浦县拜什托格拉克乡</t>
  </si>
  <si>
    <t>新建砂砾石道路30.904km；新建机电井24眼；新建配套治沙防沙首部砖混结构泵管护房24座。配套治沙生态系统24个、治沙首部过滤系统24套、配套350L施肥罐24套，变频柜24座等；新建配套10kv输电线路长度20.1km并配套相关电力电气设备。；配套11062.5亩生态治沙滴灌系统（PVC-M）地埋管道125.592km。</t>
  </si>
  <si>
    <t>洛浦县拜什托格拉克乡人民政府</t>
  </si>
  <si>
    <t>乃比江·杰力力</t>
  </si>
  <si>
    <t>2025-653224-0001</t>
  </si>
  <si>
    <t>洛浦县2025年小额贷款贴息项目</t>
  </si>
  <si>
    <t>洛浦县布亚乡、恰尔巴格镇、山普鲁镇、纳瓦乡、杭桂镇、多鲁镇、洛浦镇、拜什托格拉克乡、阿其克乡</t>
  </si>
  <si>
    <t>用于全县申请脱贫人口小额贷款贴息，申请人员是全县建档立卡脱贫人口、监测人口，贴息利率按照金融机构发放脱贫人口小额贷款时利率。</t>
  </si>
  <si>
    <t>洛浦县农业农村局</t>
  </si>
  <si>
    <t>玉苏普江·穆拉提</t>
  </si>
  <si>
    <t>用于全县脱贫人口、监测人口小额信贷贴息资金，鼓励和引导脱贫人口和监测对象发展特色优势产业实现持续稳定增收。</t>
  </si>
  <si>
    <t>2025-653224-0002</t>
  </si>
  <si>
    <t>洛浦县2025年项目管理费</t>
  </si>
  <si>
    <t>项目管理费</t>
  </si>
  <si>
    <t>通过聘请项目管理公司，可以有效提高项目的效率和质量，防范化解潜在风险，确保项目按时在预算内完成。</t>
  </si>
  <si>
    <t>2025-653224-0003</t>
  </si>
  <si>
    <t>洛浦县2025年项目管理费（二期）</t>
  </si>
  <si>
    <t>用于编制洛浦县农业农村产业发展“十五五”规划、洛浦县永久基本农田全部建设为高标准农田规划、洛浦县乡村振兴“十五五”规划、绩效评价、项目全过程法务咨询等与项目管理相关的支出。</t>
  </si>
  <si>
    <t>有效提高资金使用效率，防范化解项目潜在风险，确保项目高质量建成投产达效。</t>
  </si>
  <si>
    <t>2025-653224-0004</t>
  </si>
  <si>
    <t>洛浦县2025年脱贫人口（含监测对象）公共服务岗位补助项目</t>
  </si>
  <si>
    <t>就业项目</t>
  </si>
  <si>
    <t>洛浦县人社局</t>
  </si>
  <si>
    <t>穆拉迪力·麦提热黑木</t>
  </si>
  <si>
    <t>激励和引导公益性岗位中的脱贫人口（含监测对象）就业增收，持续巩固脱贫攻坚成果，助力乡村全面振兴。</t>
  </si>
  <si>
    <t>2025-653224-0005</t>
  </si>
  <si>
    <t>洛浦县农村公路日常护管员项目</t>
  </si>
  <si>
    <t>为全县950名护路员发放劳务补助。</t>
  </si>
  <si>
    <t>洛浦县交通局</t>
  </si>
  <si>
    <t>木特力甫·阿不都艾尼</t>
  </si>
  <si>
    <t>通过护路员解决950个岗位，每人每年补助1.2万元。</t>
  </si>
  <si>
    <t>2025-653224-0006</t>
  </si>
  <si>
    <t>洛浦县2025年雨露计划资助项目</t>
  </si>
  <si>
    <t>巩固三保障成果</t>
  </si>
  <si>
    <t>资助我县6800名原建档立卡已脱贫、“三类户”家庭接受中等职业教育（含普通中专、成人中专、职业高中、技工院校）、高等职业教育应往届大中专学生，按照3000元/生/学年的资助标准进行资助。</t>
  </si>
  <si>
    <t>洛浦县教育局</t>
  </si>
  <si>
    <t>许万江</t>
  </si>
  <si>
    <t>为进一步巩固和拓展脱贫成果，在过渡期内保持学生资助力度总体稳定，对建档立卡已脱贫、“三类户”家庭子女接受中等职业教育、高等职业教育应往届大中专学生予以补助。</t>
  </si>
  <si>
    <t>2025-653224-0007</t>
  </si>
  <si>
    <t>洛浦县2025年边销茶入户项目</t>
  </si>
  <si>
    <t>其他类</t>
  </si>
  <si>
    <t>2025.03-2025.07</t>
  </si>
  <si>
    <t>洛浦县山普鲁镇、恰尔巴格镇、纳瓦乡、拜什托格拉克乡、阿其克乡</t>
  </si>
  <si>
    <t>采购边销茶，以慰问等方式发放给山普鲁镇、恰尔巴格镇、纳瓦乡、拜什托格拉克乡、阿其克乡困难群众14448户，按照2公斤/户的标准发放,共采购28896公斤低氟茶；</t>
  </si>
  <si>
    <t>洛浦县民宗委</t>
  </si>
  <si>
    <t>王朋伟</t>
  </si>
  <si>
    <t>少数民族发展资金</t>
  </si>
  <si>
    <t>倡导“健康饮茶”“送茶入户”，遏制饮茶型地氟病的蔓延。</t>
  </si>
  <si>
    <t>2025-653224-0008</t>
  </si>
  <si>
    <t>洛浦县2025年支持发展畜牧业产业到户项目</t>
  </si>
  <si>
    <t>2025.01-2025.09</t>
  </si>
  <si>
    <t>洛浦县布亚乡、恰尔巴格镇、纳瓦乡、山普鲁镇、杭桂镇、多鲁镇、洛浦镇、拜什托格拉克乡、阿其克乡</t>
  </si>
  <si>
    <t>新增能繁母牛9089头，补助资金3635.6万元；自繁自有母牛补助7720头，补助资金2316万元；母牛性控冻精配种并定胎1914头，补助资金38.28万元。新增能繁母羊8770只，补助资金350.8万元；自繁自育母羊补助22461只，助资金673.83万元；母羊人工授精配种并定胎431只，补助资金1.724万元。新增能繁母驴53只，补助资金21.2万元；自繁新增母驴31只，补助资金9.3万元。新增能繁母骆驼382只，补助资金152.8万元；自繁新增母骆驼79只，补助资金23.7万元。养殖鸡鸭、鹅39418羽，补助资金39.418万元；肉鸽养殖1250羽，补助资金0.375万元；新建青贮窖90座，补助资金9万元；改造青贮窖642座，补助资金32.1万元；养殖圈舍改造1161座，补助资金116.1万元。购置饲草料4000吨，补助资金20万元接受常规病种免疫、药浴驱虫、环境消杀等有偿畜牧兽医社会化服务的养殖户5000户，补助资金100万元。</t>
  </si>
  <si>
    <t>激励和引导脱贫人口和监测对象发展养殖业，助力实现持续增收。</t>
  </si>
  <si>
    <t>2025-653224-0009</t>
  </si>
  <si>
    <t>洛浦县2025年支持发展种植业到户项目</t>
  </si>
  <si>
    <t>种植小麦12.34万亩，补助资金1851万元；种植正播玉米2万亩，补助300万元；积造有机肥20万立方米，补助600万元；深松整地12.93万亩，补贴211.5万元；关键技术运用（滴灌）0.876534万亩，补助26.296万元；设施农业大棚购置菜苗180亩，补助8.1万元；庭院经济203亩，补助资金20.5万元。</t>
  </si>
  <si>
    <t>激励和引导脱贫人口和监测对象发展种植业，助力实现持续增收。</t>
  </si>
  <si>
    <t>2025-653224-0010</t>
  </si>
  <si>
    <t>洛浦县2025年支持自主创业补助项目</t>
  </si>
  <si>
    <t>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t>
  </si>
  <si>
    <t>洛浦县市场监督管理局</t>
  </si>
  <si>
    <t>阿勒腾古丽·买来依</t>
  </si>
  <si>
    <t>激励和引导脱贫人口和监测对象自主创业，助力实现持续增收。</t>
  </si>
  <si>
    <t>2025-653224-0011</t>
  </si>
  <si>
    <t>洛浦县2025年支持发展林果业到户项目</t>
  </si>
  <si>
    <t>洛浦县布亚乡、恰尔巴格镇、纳瓦乡、山普鲁镇、杭桂镇、多鲁镇、洛浦镇、拜什托格拉克乡</t>
  </si>
  <si>
    <t>（一）林果业。林果种植面积在1亩以上的，对种植各关键环节、薄弱环节给予适当补助。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t>
  </si>
  <si>
    <t>洛浦县林业和草原局</t>
  </si>
  <si>
    <t>吐送江· 阿卜杜拉</t>
  </si>
  <si>
    <t>激励和引导脱贫人口和监测对象发展特色林果，助力实现持续增收。</t>
  </si>
  <si>
    <t>2025-653224-0012</t>
  </si>
  <si>
    <t>洛浦县2025年支持稳岗就业一次性交通补助项目</t>
  </si>
  <si>
    <t>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t>
  </si>
  <si>
    <t>激励和引导公益性岗位中的脱贫人口（含监测对象）就业创业增收，持续巩固脱贫攻坚成果，助力乡村全面振兴。</t>
  </si>
  <si>
    <t>2025-653224-0013</t>
  </si>
  <si>
    <t>洛浦县4乡5镇社会化服务点提档升级建设项目</t>
  </si>
  <si>
    <t>全县各乡镇74个乡村级畜牧服务站年久失修的房屋进行改造，附属配套水电、大门、围栏、给水管等,配套畜牧兽医室的工作台、配套配种室边台148组；安装牛人工授精绑定架子、羊人工授精移动配种架子、大畜诊疗绑定架子、羊诊疗绑定架子各30架；</t>
  </si>
  <si>
    <t>项目建成后，可以避免疾病的传播和交叉感染，帮助养殖户提高养殖效益，助力乡村全面振兴。</t>
  </si>
  <si>
    <t>2025-653224-0014</t>
  </si>
  <si>
    <t>洛浦县洛浦镇布拉克曲凯村防渗渠建设项目</t>
  </si>
  <si>
    <t>2025.03-2025.09</t>
  </si>
  <si>
    <t>洛浦县洛浦镇布拉克曲凯村</t>
  </si>
  <si>
    <t>建设防渗渠总长度4.4km、配套建筑物5座，保留建筑物3座。改善灌溉面积8.0万亩的供水条件，供水面积0.15万亩，设计流量7.0-0.6m³/s。</t>
  </si>
  <si>
    <t>项目建成后，可以有效提高水资源利用率，扩大灌溉面积，补齐农业生产短板,助力乡村振兴。</t>
  </si>
  <si>
    <t>2025-653224-0015</t>
  </si>
  <si>
    <t>洛浦县恰尔巴格镇阿依玛克村等3个村防渗渠改造建设项目</t>
  </si>
  <si>
    <t>洛浦县恰尔巴格镇阿依玛克村、恰尔巴格村、吾斯唐村</t>
  </si>
  <si>
    <t>改建渠道9条，建设防渗渠总长度5.806km，配套建筑物110座，灌溉面积0.457万亩，设计流量0.94-0.1m³/s。</t>
  </si>
  <si>
    <t>2025-653224-0016</t>
  </si>
  <si>
    <t>洛浦县恰尔巴格镇巴什格加村等4个村防渗渠建设项目</t>
  </si>
  <si>
    <t>洛浦县恰尔巴格镇巴什格加村、阿亚格格加村、加依托格拉克村、格加喀尔克村</t>
  </si>
  <si>
    <t>建设防渗渠长度7.28km，配套建筑物97座，灌溉面积1.525万亩，设计流量0.98m³/s-0.3m³/s。</t>
  </si>
  <si>
    <t>2025-653224-0017</t>
  </si>
  <si>
    <t>洛浦县恰尔巴格镇古勒巴格村等2个村防渗渠改造建设项目</t>
  </si>
  <si>
    <t>洛浦县恰尔巴格镇古勒巴格村、铁热克艾日克村</t>
  </si>
  <si>
    <t>改建斗渠7条，建设防渗渠长度6.569km，配套建筑物106座（不含保留建筑物11座），灌溉面积0.41万亩，设计流量0.9-0.6m³/s。</t>
  </si>
  <si>
    <t>2025-653224-0018</t>
  </si>
  <si>
    <t>洛浦县恰尔巴格镇总干渠防渗改造建设项目（上段、下段）</t>
  </si>
  <si>
    <t>建设5.78km渠道及5座节制分水闸、7座桥。共灌溉面积15.6万亩，设计流量8.0m³/s。</t>
  </si>
  <si>
    <t>2025-653224-0019</t>
  </si>
  <si>
    <t>洛浦县多鲁镇阿特什墩村防渗渠建设项目</t>
  </si>
  <si>
    <t>洛浦县多鲁镇阿特什墩村</t>
  </si>
  <si>
    <t>改建渠道5条，总长度9.305km，配套建筑物88座，其中重建、新建节制分水闸35座、无节制分水闸33座、农桥15座，测水桥5座，灌溉面积0.74万亩，设计流量1-0.2m³/s。</t>
  </si>
  <si>
    <t>2025-653224-0020</t>
  </si>
  <si>
    <t>洛浦县多鲁镇塘玛合尼村等4个村支渠防渗建设项目</t>
  </si>
  <si>
    <t>洛浦县多鲁镇塘玛合尼村、塔尕其艾日克村、硝尔阔台克村、巴格其村</t>
  </si>
  <si>
    <t>改建渠道5条（3条支渠、2条斗渠），建设防渗渠总长度5.878km，配套改造渠系建筑物79座，其中：改造节制双分水闸7座、节制单分水闸32座、单分水闸13座；农桥27座。渠道灌溉面积0.38万亩，设计流量0.9-0.7m³/s。</t>
  </si>
  <si>
    <t>2025-653224-0021</t>
  </si>
  <si>
    <t>洛浦县农村供水水源保障项目</t>
  </si>
  <si>
    <t>洛浦县西片区三乡供水站、山普鲁镇水厂、多鲁镇水厂、洛浦镇水厂、恰尔巴格镇水厂</t>
  </si>
  <si>
    <t>置换备用水源井7眼，其中井深150米2眼，井深120米5眼；配套变压器6台、水泵9套、软启动柜9套；泵房112㎡（砖混结构）。</t>
  </si>
  <si>
    <t>项目建成后，有效改善目前供水量不足的现状，提高供水保证率。</t>
  </si>
  <si>
    <t>2025-653224-0022</t>
  </si>
  <si>
    <t>洛浦县杭桂（桩号38+650-45+884段）防渗改造建设项目</t>
  </si>
  <si>
    <t>洛浦县杭桂镇和佳新村、霍热孜托格拉克村、扎滚艾日克村</t>
  </si>
  <si>
    <t>新建防渗渠长度8.10km级配套建筑物，灌溉面积1.52万亩，设计流量5.0m³/s。主要供水防沙治沙及引洪生态林灌溉。</t>
  </si>
  <si>
    <t>项目建成后，可以有效提高水资源利用率，改善生态系统平衡和稳定，助力乡村全面振兴。</t>
  </si>
  <si>
    <t>2025-653224-0024</t>
  </si>
  <si>
    <t>洛浦县农业园区水利基础设施配套建设项目</t>
  </si>
  <si>
    <t>洛浦县农业园区</t>
  </si>
  <si>
    <t>新建渠道4.15km，新建沉砂池9.5万 m³，新建泵站1座，主干管5.2km。</t>
  </si>
  <si>
    <t>2025-653224-0025</t>
  </si>
  <si>
    <t>和田地区洛浦县抗旱应急水源恢复工程（一期）</t>
  </si>
  <si>
    <t>维修抗旱应急水源142处，其中包括改造27.48km10kv专线接入农网输电线路、更换软启动器（60kw）70件、更换（80kw）控制柜14件、更换潜水泵（型号250QJ160-80）22套、围栏改造加强94处。</t>
  </si>
  <si>
    <t>项目建成后，可以有效提高水资源利用率，解决春季灌溉缺水问题，保障项目区农业发展。</t>
  </si>
  <si>
    <t>2025-653224-0026</t>
  </si>
  <si>
    <t>和田地区玉龙喀什河灌区沉沙调节池配套供水渠工程</t>
  </si>
  <si>
    <t>2025.03-2025.10</t>
  </si>
  <si>
    <t>洛浦县</t>
  </si>
  <si>
    <t>配套供水渠设计流量为40.80m³/s，加大流量为46.98m³/s。建筑物主体采用自流明渠，防渗型式采用复合土工膜（一布一膜），表面采用现浇混凝土面板衬砌防护，渠道全长约1.61km，底宽4.5m，边坡1:2.5，其中GSQ0+872.96~GSQ1+356.96 为跨越玉龙喀什河段，采用渡槽型式，渡槽净长484.00m，渡槽上游布置一处陡坡衔接上游渠道与渡槽间的落差。</t>
  </si>
  <si>
    <t>2025-653224-0027</t>
  </si>
  <si>
    <t>洛浦县恰尔巴格镇玛丽艳新村等5个村粮食提升基础设施配套建设项目</t>
  </si>
  <si>
    <t>洛浦县恰尔巴格镇巴什苏尕克库木村、阿亚格苏尕克库木村、玛丽艳新村、伯克艾日克村、阿尔克吾斯塘村</t>
  </si>
  <si>
    <t>新建沉沙调节池一座，池容100万m³，为满足玛丽艳片区及杭桂镇片区5.46万亩地用水需求，解决高标准农田的缺水问题，新建进水闸一座 ，新建0.64km引水渠及相关配套工程。</t>
  </si>
  <si>
    <t>提高灌区水源调蓄能力，有效节水1.4万立方米，沉砂100万立方米，推进高效节水，节约灌溉水量。</t>
  </si>
  <si>
    <t>2025-653224-0028</t>
  </si>
  <si>
    <t>洛浦县布亚干渠防渗改造项目</t>
  </si>
  <si>
    <t>洛浦县布亚乡</t>
  </si>
  <si>
    <t>防渗改造长度10.6公里及附属配套设施。</t>
  </si>
  <si>
    <t>控制灌溉面积3.2万亩，有效提高水资源利用率，扩大灌溉面积，补齐农业生产短板,助力乡村振兴。</t>
  </si>
  <si>
    <t>2025-653224-0029</t>
  </si>
  <si>
    <t>洛浦县布亚干渠延伸工程</t>
  </si>
  <si>
    <t>新建渠道5.7公里及附属配套设施。</t>
  </si>
  <si>
    <t>控制灌溉面积2.6万亩，有效提高水资源利用率，扩大灌溉面积，补齐农业生产短板,助力乡村振兴。</t>
  </si>
  <si>
    <t>2025-653224-0074</t>
  </si>
  <si>
    <t>洛浦县2025年渠道维修养护项目</t>
  </si>
  <si>
    <t>改扩建</t>
  </si>
  <si>
    <t>维修渠道长度7.786公里，其中干渠1.206公里，支渠6.580公里。各类金属结构维修559台启闭机，各类更换钢闸门板83扇。</t>
  </si>
  <si>
    <t>2025-653224-0075</t>
  </si>
  <si>
    <t>和田地区洛浦县哈拉快力水库综合治理建设项目一期工程（进水口清淤）</t>
  </si>
  <si>
    <t>洛浦县洛浦镇</t>
  </si>
  <si>
    <t>水库进水口清淤及附属设施，为满足多鲁镇、拜什托格拉克乡及英兰干片区10万亩地需水要求，解决高标准农田的缺水问题。</t>
  </si>
  <si>
    <t>2025-653224-0076</t>
  </si>
  <si>
    <t>洛浦县布尔库木水库清淤综合整治工程</t>
  </si>
  <si>
    <t>洛浦县多鲁镇博斯坦村</t>
  </si>
  <si>
    <t>（1）库区清淤（副坝两边各50m），清淤长度为0.92km；（2）新建应急引水通道，长度为4.44km；（3）副坝加固0.50km；（4）新建渠道疏浚1.30km</t>
  </si>
  <si>
    <t>2025-653224-0030</t>
  </si>
  <si>
    <t>洛浦县农村公路提升改造建设项目</t>
  </si>
  <si>
    <t>修建道路全长40.7km，公路等级为四级公路，设计时速为20km/h，主要建设内容包括：路基工程、路面工程、桥梁涵洞工程、交叉工程、交通安全及附属设施。</t>
  </si>
  <si>
    <t>项目建成后，改善当地交通基础设施，助力巩固脱贫攻坚，优化产业就业，推进乡村振兴。</t>
  </si>
  <si>
    <t>2025-653224-0031</t>
  </si>
  <si>
    <t>洛浦县阿其克乡—比来勒克村道路建设项目</t>
  </si>
  <si>
    <t>洛浦县阿其克乡</t>
  </si>
  <si>
    <t>路线长度13.334km，公路等级为四级公路。建设内容主要包括路基工程、路面工程（罩面）、交通安全及沿线设施。</t>
  </si>
  <si>
    <t>2025-653224-0032</t>
  </si>
  <si>
    <t>洛浦县洛浦镇布拉克曲凯村污水处理项目</t>
  </si>
  <si>
    <t>（1）新建重力流排水管道16294m，管道材质为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t>
  </si>
  <si>
    <t>洛浦县洛浦镇人民政府</t>
  </si>
  <si>
    <t>亚森·艾尼</t>
  </si>
  <si>
    <t>提高农村生活污水治理率和治理水平，持续改善农村人居环境。</t>
  </si>
  <si>
    <t>2025-653224-0033</t>
  </si>
  <si>
    <t>洛浦县洛浦镇塔盘村农村污水治理项目</t>
  </si>
  <si>
    <t>洛浦县洛浦镇塔盘村</t>
  </si>
  <si>
    <t>排水工程主管道DN300排水管网6055m、DN150排水管网63m，管材采用HDPE双壁波纹管，管壁环刚度≥8KN/㎡，接口采用承插式柔性橡胶圈接口，DN110排水管网1620m、DN500钢筋砼套管7m；钢筋砼污水井225座；路面破坏拆除及恢复面积14822㎡；成品污水提升泵站一座（直径2000mm，高度5100mm，HMPP高模量聚丙烯，三层缠绕工艺，厚度≥50mm。）</t>
  </si>
  <si>
    <t>2025-653224-0034</t>
  </si>
  <si>
    <t>洛浦县洛浦镇阿恰勒村、幸福村污水处理项目</t>
  </si>
  <si>
    <t>洛浦县洛浦镇阿恰勒村、幸福村</t>
  </si>
  <si>
    <t>新建排水管网共计22643.00m，其中：污水管道DN300长度19015.00m；压力排水管DN200长度2945.00m；压力排水管DN150长度683.00m；污水检查井833座；压力管井24座；路面破坏拆除及恢复44525.00㎡（沥青混凝土路面）；污水提升泵站（小）3座；排水管DN110长度6670.00m,DN500钢筋砼套管10m。</t>
  </si>
  <si>
    <t>2025-653224-0035</t>
  </si>
  <si>
    <t>洛浦县洛浦镇多鲁吐格曼贝希村农村生活污水治理工程</t>
  </si>
  <si>
    <t>洛浦县洛浦镇多鲁吐格曼贝希村</t>
  </si>
  <si>
    <t>排水工程主管道DN300排水管网为8620m，DN200压力排水管1864m，DN110排水管网为2896m，预制混凝土井432座；路面破坏拆除及恢复面积26940㎡；成品污水提升泵站二座（直径2000mm，高度5800mm，HMPP高模量聚丙烯，三层缠绕工艺，厚度≥50mm。）</t>
  </si>
  <si>
    <t>2025-653224-0036</t>
  </si>
  <si>
    <t>洛浦县洛浦镇库尔干村农村污水治理项目</t>
  </si>
  <si>
    <t>洛浦县洛浦镇库尔干村</t>
  </si>
  <si>
    <t>排水工程主管道DN250排水管网6001m、DN315排水管网4403m、DN400排水管网997m，预制混凝土井432座327座；路面破坏拆除及恢复面积21000㎡；成品污水提升泵2座</t>
  </si>
  <si>
    <t>2025-653224-0037</t>
  </si>
  <si>
    <t>洛浦县山普鲁镇先拜巴扎村壮大村集体经济建设项目</t>
  </si>
  <si>
    <t>洛浦县山普鲁镇先拜巴扎村</t>
  </si>
  <si>
    <t>新建小市场2栋，总建筑面积为3310.06m²，地上2层，框架结构，配套水、电、暖等附属设施。</t>
  </si>
  <si>
    <t>洛浦县山普鲁镇人民政府</t>
  </si>
  <si>
    <t>芒力科·艾赛提</t>
  </si>
  <si>
    <t>项目建成后，壮大村集体经济，同时有效带动脱贫人口（含监测对象）就业创业增收，持续巩固脱贫攻坚成果，助力乡村全面振兴。</t>
  </si>
  <si>
    <t>2025-653224-0038</t>
  </si>
  <si>
    <t>洛浦县山普鲁镇阔塔孜兰干村土地碎片化整治工程</t>
  </si>
  <si>
    <t>洛浦县山普鲁镇阔塔孜兰干村</t>
  </si>
  <si>
    <t>对山普鲁镇阔塔孜兰干村800亩土地进行碎片化整治，设置首部1座，沉沙池1座，配套附属设施。</t>
  </si>
  <si>
    <t>通过土地碎片化治理，整合土地资源，促进土地流转，由“零”变“整”，提高农作物产量，拓宽群众增收渠道，推动农业规模化发展。</t>
  </si>
  <si>
    <t>2025-653224-0039</t>
  </si>
  <si>
    <t>洛浦县山普鲁镇英巴格村等2个村防渗渠改造建设项目</t>
  </si>
  <si>
    <t>洛浦县山普鲁镇英巴格、博斯坦库勒村</t>
  </si>
  <si>
    <t>改建支渠1条，总长3.98km，配套渠系建筑物21座（不含保留渠系建筑物3座），其中：节制闸7座、分水闸7座、农桥6座、交通桥1座。</t>
  </si>
  <si>
    <t>2025-653224-0040</t>
  </si>
  <si>
    <t>洛浦县山普鲁镇防护林水利配套以工代赈项目（一期）</t>
  </si>
  <si>
    <t>洛浦县山普鲁镇</t>
  </si>
  <si>
    <t>本项目改建防渗渠道4条，总长度7.732km，设计流量为0.05-0.56m³/s，新建配套渠系建筑物3座，其中水闸1座、农桥1座、圆管涵1座。</t>
  </si>
  <si>
    <t>以工代赈资金</t>
  </si>
  <si>
    <t>2025-653224-0041</t>
  </si>
  <si>
    <t>洛浦县山普鲁镇防护林水利配套以工代赈项目（二期）</t>
  </si>
  <si>
    <t>本项目改建防渗渠道5条，总长度7.645km；设计流量为0.05-0.56m³/s，新建配套渠系建筑物3座，其中水闸1座、圆管涵2座</t>
  </si>
  <si>
    <t>2025-653224-0042</t>
  </si>
  <si>
    <t>洛浦县山普鲁镇防护林水利配套以工代赈项目（三期）</t>
  </si>
  <si>
    <t>本项目改建防渗渠道4条，总长度5.066km，设计流量为0.05-0.56m³/s。其中支渠1条，长度为584m，斗渠3条，长度为4482m，新建配套渠系建筑物1座。</t>
  </si>
  <si>
    <t>2025-653224-0043</t>
  </si>
  <si>
    <t>洛浦县纳瓦乡巴什尕帕村、诺布依村、库木巴格村等3个村防渗渠建设以工代赈项目</t>
  </si>
  <si>
    <t>2025.04-2025.07</t>
  </si>
  <si>
    <t>洛浦县纳瓦乡巴什尕帕村、诺布依村、库木巴格村</t>
  </si>
  <si>
    <t>纳瓦乡诺布依村、库木巴格村、巴什尕帕村改建斗渠4.68km，设计流量为0.3～0.8m³/s，配套相应渠系建筑物。</t>
  </si>
  <si>
    <t>洛浦县纳瓦乡人民政府</t>
  </si>
  <si>
    <t>帕提古丽·阿布都拉</t>
  </si>
  <si>
    <t>2025-653224-0044</t>
  </si>
  <si>
    <t>洛浦县纳瓦乡2025年0.32万亩农田设施配套建设项目</t>
  </si>
  <si>
    <t>洛浦县纳瓦乡阿恰墩村、阿亚格尕帕村、纳瓦村、诺布依村、英巴格村</t>
  </si>
  <si>
    <t>总建设面积0.32万亩（水浇地），建设内容主要包括田块修筑工程、灌溉工程、农田输配电工程，具体建设内容如下：
（1）修筑工程
本次实施田块修筑总面积3634.45亩。
（2）灌溉与排水工程（灌溉工程）
主要建设内容包括：新建高效节水面积3375.89亩，共划分5个滴灌系统（双系统2座，单系统1座）；新建连接渠200m；沉砂池及清水池3座；砖混结构泵房3座；自动反冲洗网式过滤器5套；离心泵5台；施肥箱5套；变频启动柜5套；
（3）农田输配电工程
农田输配电工程，根据附近高压线的线路负荷、路径等，经与电力部门沟通后，新架设10KV导线1.72km，项目区共配套变压器5套。</t>
  </si>
  <si>
    <t>提升农田灌溉效率，提高农作物产量，拓宽群众增收渠道，推动农业规模化发展。</t>
  </si>
  <si>
    <t>2025-653224-0045</t>
  </si>
  <si>
    <t>洛浦县恰尔巴格镇古勒巴格村示范村提升改造项目</t>
  </si>
  <si>
    <t>洛浦县恰尔巴格镇古勒巴格村</t>
  </si>
  <si>
    <t>实施231户群众庭院整治、改厨改厕、三区分离、住房改造、节能改造。</t>
  </si>
  <si>
    <t>洛浦县恰尔巴格镇人民政府</t>
  </si>
  <si>
    <t>依明托乎提·艾合买提</t>
  </si>
  <si>
    <t>项目建成后，着力改善村容村貌，美化居住环境，助力乡村全面振兴。</t>
  </si>
  <si>
    <t>2025-653224-0046</t>
  </si>
  <si>
    <t>洛浦县恰尔巴格镇铁热克艾日克村等4个村农田设施配套建设项目</t>
  </si>
  <si>
    <t>洛浦县恰尔巴格镇铁热克艾日克村、古勒巴格村、奥克其村、库木兰干村</t>
  </si>
  <si>
    <t>总建设面积606.5亩（水浇地），建设内容主要包括田块修筑工程、灌溉工程、农田输配电工程。</t>
  </si>
  <si>
    <t>2025-653224-0047</t>
  </si>
  <si>
    <t>洛浦县恰尔巴格镇巴什格加等三个村防渗渠建设以工代赈项目</t>
  </si>
  <si>
    <t>洛浦县恰尔巴格镇巴什格加村、阿亚格格加村、阿依丁库勒村</t>
  </si>
  <si>
    <t>恰尔巴格镇防渗改建渠道3.94km，设计流量为0.3-1.5m³/s，配套相应渠系建筑物。</t>
  </si>
  <si>
    <t>2025-653224-0079</t>
  </si>
  <si>
    <t>洛浦县恰尔巴格镇巴什苏尕克库木村老旧温室大棚改造提升项目</t>
  </si>
  <si>
    <t>2025.04-2025.08</t>
  </si>
  <si>
    <t>洛浦县恰尔巴格镇巴什苏尕克库木村</t>
  </si>
  <si>
    <t>对100座老旧温室大棚进行改造提升，主要对大棚墙体、后坡、钢架、卷帘机卷帘杆、棉被和棚膜进行更换维修。</t>
  </si>
  <si>
    <t>依明托乎提·艾合麦提</t>
  </si>
  <si>
    <t>项目建成后，可以有效提高大棚使用率，拓宽群众增收渠道，推动农业规模化发展。</t>
  </si>
  <si>
    <t>2025-653224-0048</t>
  </si>
  <si>
    <t>洛浦县多鲁镇2025年1.03万亩农田设施配套建设项目</t>
  </si>
  <si>
    <t>洛浦县多鲁镇</t>
  </si>
  <si>
    <t>总建设面积1.03万亩（水浇地），建设内容主要包括田块修筑工程、灌溉工程、农田输配电工程，具体建设内容如下：
（1）田块修筑工程
本次实施田块修筑总面积10694.03亩。
（2）灌溉与排水工程（灌溉工程）
主要建设内容包括：新建高效节水面积10694.03亩，共划分13个滴灌系统（双系统4座，单系统5座）；新建连接渠600m；沉砂池及清水池9座；砖混结构泵房9座；自动反冲洗网式过滤器13套；离心泵13台；施肥箱13套；变频启动柜13套；
（3）农田输配电工程
农田输配电工程，根据附近高压线的线路负荷、路径等，经与电力部门沟通后，新架设10KV导线1.62km，项目区共配套变压器9套。</t>
  </si>
  <si>
    <t>洛浦县多鲁镇人民政府</t>
  </si>
  <si>
    <t>麦提喀斯木·伊敏托合提</t>
  </si>
  <si>
    <t>2025-653224-0049</t>
  </si>
  <si>
    <t>洛浦县多鲁镇光明村水利设施配套建设以工代赈项目</t>
  </si>
  <si>
    <t>洛浦县多鲁镇光明村</t>
  </si>
  <si>
    <t>改建斗渠共计1条，总长5.2km，设计流量为0.5-0.8m³/s，配套相应渠系建筑物。</t>
  </si>
  <si>
    <t>2025-653224-0050</t>
  </si>
  <si>
    <t>洛浦县多鲁镇托格拉艾日克村水利设施配套建设以工代赈项目</t>
  </si>
  <si>
    <t>洛浦县多鲁镇托格拉艾日克村</t>
  </si>
  <si>
    <t>本工程涉及洛浦县多鲁镇托格拉艾日克村，改建斗渠共计1条，总长4.5km，设计流量为0.5-0.8m³/s，配套相应渠系建筑物。</t>
  </si>
  <si>
    <t>2025-653224-0051</t>
  </si>
  <si>
    <t>洛浦县多鲁镇喀瓦图格曼村等3个村水利设施配套建设以工代赈项目</t>
  </si>
  <si>
    <t>洛浦县多鲁镇喀瓦图格曼村、英阔台买村、墩吾斯塘村</t>
  </si>
  <si>
    <t>本工程涉及洛浦县多鲁镇喀瓦图格曼村、英阔台买村、墩吾斯塘村，改建斗渠共计3条，总长4.8km，设计流量为0.5-0.8m³/s，配套相应渠系建筑物。</t>
  </si>
  <si>
    <t>2025-653224-0052</t>
  </si>
  <si>
    <t>洛浦县多鲁镇加朗艾日克村等2个村水利设施配套建设以工代赈项目</t>
  </si>
  <si>
    <t>洛浦县多鲁镇加朗艾日克村、库依肉克艾日克村</t>
  </si>
  <si>
    <t>改建斗渠共计2条，总长4.9km，设计流量为0.5-0.8m³/s，配套相应渠系建筑物。</t>
  </si>
  <si>
    <t>2025-653224-0053</t>
  </si>
  <si>
    <t>洛浦县多鲁镇巴什央都玛村等2个村水利设施配套建设以工代赈项目</t>
  </si>
  <si>
    <t>洛浦县多鲁镇巴什央都玛村、塔吾尕孜村</t>
  </si>
  <si>
    <t>本工程涉及洛浦县多鲁镇巴什央都玛村、塔吾尕孜村2个村，共改建斗渠共计2条，总长4.8km，设计流量为0.5-0.8m³/s，配套相应渠系建筑物。</t>
  </si>
  <si>
    <t>2025-653224-0054</t>
  </si>
  <si>
    <t>洛浦县多鲁镇硝尔阔台克村水利设施配套建设以工代赈项目</t>
  </si>
  <si>
    <t>洛浦县多鲁镇硝尔阔台克村</t>
  </si>
  <si>
    <t>本工程涉及洛浦县多鲁镇硝尔阔台克村，改建斗渠共计1条，总长4.6km，设计流量为0.5-0.8m³/s，配套相应渠系建筑物。</t>
  </si>
  <si>
    <t>2025-653224-0055</t>
  </si>
  <si>
    <t>洛浦县杭桂镇北片区防沙治沙基础设施配套建设项目</t>
  </si>
  <si>
    <t>新建退水管道25km，管径为DN1000，管材玻璃钢夹砂管，新建阀门检修井6座，直径3200mm，排气阀井22座，泄水阀井6座。</t>
  </si>
  <si>
    <t>项目建成后，为防沙治沙提供水源保障，同时为农业生产提供生态屏障，为全区生态环境改善奠定基础。</t>
  </si>
  <si>
    <t>2025-653224-0056</t>
  </si>
  <si>
    <t>洛浦县杭桂镇2025年0.63万亩农田设施配套建设项目</t>
  </si>
  <si>
    <t>洛浦县杭桂镇阿尔喀依来克村、白杨村、杭桂镇集体、康托喀依村、欧吐拉艾日克村、其木吾斯唐村、琼库尔艾日克村、热合曼普尔村、吾斯塘乌其村、向阳村、英巴格村</t>
  </si>
  <si>
    <t>总建设面积0.63万亩（水浇地），建设内容主要包括田块修筑工程、灌溉工程、农田输配电工程，具体建设内容如下：
（1）田块修筑工程
本次实施田块修筑总面积7008.82亩。
（2）灌溉与排水工程（灌溉工程）
主要建设内容包括：新建高效节水面积7008.15亩，共划分8个滴灌系统（双系统3座，单系统2座）；新建连接渠600m；沉砂池及清水池5座；砖混结构泵房5座；自动反冲洗网式过滤器8套；离心泵8台；施肥箱8套；变频启动柜8套；
（3）农田输配电工程
农田输配电工程，根据附近高压线的线路负荷、路径等，经与电力部门沟通后，新架设10KV导线1.32km，项目区共配套变压器5套。</t>
  </si>
  <si>
    <t>2025-653224-0057</t>
  </si>
  <si>
    <t>洛浦县杭桂镇热合曼普尔村等2个村农村生活污水治理项目</t>
  </si>
  <si>
    <t>洛浦县杭桂镇热合曼普尔村、幸福村</t>
  </si>
  <si>
    <t>新建排水管道长度21.75km，其中de400（40公分的主管道）排水管道长度7.54km，聚乙烯PE100管（16公分泵站出水压力排管）2.8km，de315排水管道长度10.98km，de300II级钢筋混凝土管 0.22km，de400II级钢筋混凝土管0.21km，新建UPVC-De110支管（户-井支管）9.33km，新建污水检查井658座，沉泥井19座，压力排水检查井（压力管道）14座，一体化提升泵站1座（40立方每小时），30立方米钢筋混凝土化粪池1座（幸福村东北角8户），道路恢复面积33768.00㎡。</t>
  </si>
  <si>
    <t>2025-653224-0058</t>
  </si>
  <si>
    <t>洛浦县杭桂镇托万皮切克其村等2个村农村生活污水治理项目</t>
  </si>
  <si>
    <t>洛浦县杭桂镇托万皮切克其村、塔盘村</t>
  </si>
  <si>
    <t>新建排水管道长度14.00km，其中de400排水管道（40公分的主管道）长度3.1km，de400排水管道（16公分泵站出水压力排管）长度0.5km，de315排水管道长度8.4km，聚乙烯PE100管1.7km,de300II级钢筋混凝土管0.1km,de400II级钢筋混凝土管0.2km，新建UPVC-De110支管（户-井支管）5.94km,新建污水检查井422座，沉泥井19座,压力排水检查井9座，φ2000成品一体化提升泵站1座（25立方每小时）,道路恢复面积25200.00㎡。</t>
  </si>
  <si>
    <t>2025-653224-0059</t>
  </si>
  <si>
    <t>洛浦县杭桂镇创业就业基地建设项目</t>
  </si>
  <si>
    <t>洛浦县杭桂镇库木巴格村</t>
  </si>
  <si>
    <t>新建创业就业基地1栋，建筑面积2578.75㎡，地下1层，地上3层，框架结构，配套水、电、暖、消防等附属设施。</t>
  </si>
  <si>
    <t>2025-653224-0060</t>
  </si>
  <si>
    <t>洛浦县杭桂镇吾斯塘乌其村等3个村防渗渠改造建设项目</t>
  </si>
  <si>
    <t>洛浦县杭桂镇吾斯塘乌其村、英巴格村、阿亚格苏尕克库木村</t>
  </si>
  <si>
    <t>改建支渠3条，总长7.602km，配套渠系建筑物122座（不含保留渠系建筑物2座），其中：新建及重建双向节制分水闸6座、单向节制分水闸21座、节制分水闸1座、无节制分水闸59座、公路桥3座、农桥30座、渡槽1座、矩形渠段1座。</t>
  </si>
  <si>
    <t>2025-653224-0061</t>
  </si>
  <si>
    <t>洛浦县杭桂镇霍热孜托格拉克村防渗渠改建2025年中央财政以工代赈项目（一期）</t>
  </si>
  <si>
    <t>2025.04-2025.06</t>
  </si>
  <si>
    <t>洛浦县杭桂镇霍热孜托格拉克村</t>
  </si>
  <si>
    <t>改建渠道防渗渠总长度2.89km，渠道设计流量为0.12～0.25m³/s，配套相应渠系建筑物。</t>
  </si>
  <si>
    <t>2025-653224-0062</t>
  </si>
  <si>
    <t>洛浦县杭桂镇霍热孜托格拉克村防渗渠改建2025年中央财政以工代赈项目（二期）</t>
  </si>
  <si>
    <t>改建渠道防渗渠总长度 2.85km，渠道设计流量为 0.12～0.25m³/s，配套相应渠系建筑物。</t>
  </si>
  <si>
    <t>2025-653224-0077</t>
  </si>
  <si>
    <t>洛浦县杭桂镇托万皮切克其村老旧温室大棚改造提升项目</t>
  </si>
  <si>
    <t>洛浦县杭桂镇托万皮切克其村</t>
  </si>
  <si>
    <t>对100座老旧温室大棚进行改造提升，主要对大棚棉被、棚膜、卷帘机卷帘杆、墙体、后坡、钢架、进行更换维修。</t>
  </si>
  <si>
    <t>2025-653224-0078</t>
  </si>
  <si>
    <t>洛浦县拜什托格拉克乡朝阳村老旧温室大棚改造提升项目</t>
  </si>
  <si>
    <t>洛浦县拜什托格拉克乡朝阳村</t>
  </si>
  <si>
    <t>对100座老旧温室大棚进行改造提升，主要对卷帘机侧卷方式改为中卷方式，更换PO膜、更换卡槽卡簧、更换电机、减速机，维修山墙坡面、保温被、耳房门、通风口等。</t>
  </si>
  <si>
    <t>2025-653224-0063</t>
  </si>
  <si>
    <t>洛浦县拜什托格拉克乡特色林果产业配套设施建设项目</t>
  </si>
  <si>
    <t>新建13条田间砂砾石路，长16.118km；新打配套机电井23眼，新建配套首部砖混结构管护泵房23座，单座管理房面积35㎡。配套系统23个、首部过滤系统23套、配套350L施肥罐23套，变频柜23座等；配套10490.14亩滴灌系统（PVC-M）地埋管道114.01km；新建机井配套相关电力电气设备。</t>
  </si>
  <si>
    <t>2025-653224-0064</t>
  </si>
  <si>
    <t>洛浦县拜什托格拉克乡特色沙产业荒漠生态修复项目（三期）</t>
  </si>
  <si>
    <t>建设内容主要包括灌溉管网工程、田间道路工程、农田输配电工程，实施16560亩沙漠化土地治理。</t>
  </si>
  <si>
    <t>项目建成后，土地分配给村集体壮大村集体经济，同时不断改善生态环境。</t>
  </si>
  <si>
    <t>2025-653224-0065</t>
  </si>
  <si>
    <t>洛浦县拜什托格拉克乡拜什托格拉克村水利设施配套建设以工代赈项目</t>
  </si>
  <si>
    <t>洛浦县拜什托格拉克乡拜什托格拉克村</t>
  </si>
  <si>
    <t>防渗改建渠道5.209km，设计流量为 0.3～ 1m³/s，配套相应渠系建筑物。</t>
  </si>
  <si>
    <t>2025-653224-0066</t>
  </si>
  <si>
    <t>洛浦县阿其克乡吾鲁格拜勒村生活污水治理项目</t>
  </si>
  <si>
    <t>洛浦县阿其克乡吾鲁格拜勒村</t>
  </si>
  <si>
    <t>新建de110排水管网（PVC-U）1630米，φ300转角接收井190座，φ700汇流井20座,围栏62套；配套建设分户式污水处理设备62套及相关附属设施。</t>
  </si>
  <si>
    <t>洛浦县阿其克乡人民政府</t>
  </si>
  <si>
    <t>巴图尔·麦麦提敏</t>
  </si>
  <si>
    <t>2025-653224-0067</t>
  </si>
  <si>
    <t>洛浦县阿其克乡比来勒克村生活污水治理项目</t>
  </si>
  <si>
    <t>洛浦县阿其克乡比来勒克村</t>
  </si>
  <si>
    <t>新建de110排水管网（PVC-U）2080米，φ300转角接收井216座，φ700汇流井31座,围栏82套；配套建设分户式污水处理设备82套及相关附属设施。</t>
  </si>
  <si>
    <t>2025-653224-0068</t>
  </si>
  <si>
    <t>洛浦县山普鲁镇喀拉克尔村等6个村农村污水治理项目</t>
  </si>
  <si>
    <t>2025.03-2025.08</t>
  </si>
  <si>
    <t>洛浦县山普鲁镇喀拉克尔村、阿亚格比孜里村、欧吐拉比孜里村、巴什比孜里村、喀拉央塔克村、喀孜米勒克村</t>
  </si>
  <si>
    <t>新建d200-d300-d400排水主管道总长度43.03km；新建的d150UPVC排水支管24.825km；新建预制钢筋砼圆形排水检查井D1250mm1410座；拆除及恢复路面86060㎡。此项目污水处理工艺采取厌氧+人工实地生态系统模式。</t>
  </si>
  <si>
    <t>2025-653224-0069</t>
  </si>
  <si>
    <t>洛浦县2025年产业区管理委员会温室大棚改造建设项目</t>
  </si>
  <si>
    <t>改造197座老旧温室大棚，主要维修包括棉被、棚膜、卡簧卡槽、后坡、耳房及排泄系统等。</t>
  </si>
  <si>
    <t>洛浦县产业区管理委员会</t>
  </si>
  <si>
    <t>董少军</t>
  </si>
  <si>
    <t>2025-653224-0070</t>
  </si>
  <si>
    <t>洛浦县戈壁设施农业配套建设项目</t>
  </si>
  <si>
    <t>占地面积5000亩，在防沙治沙规划区内吐和高速东北侧道路、电力、水源等配套设施建设。</t>
  </si>
  <si>
    <t>项目建成后，有效拓宽群众增收渠道，推动农业规模化发展，助力乡村全面振兴。</t>
  </si>
  <si>
    <t>2025-653224-0071</t>
  </si>
  <si>
    <t>洛浦县农副产品批发交易中心建设项目</t>
  </si>
  <si>
    <t>洛浦县工业园区</t>
  </si>
  <si>
    <t>总建筑面积9481.32㎡，其中：新建仓库1座2670.93㎡，地上一层，门式钢架结构；冷库1座3076.54㎡，地上一层，门式钢架结构；简易交易棚18栋2678㎡，地上一层，门式钢架结构；检验检疫中心1座101.47㎡、农副产品交易大厅1座378.95㎡、消防水池1座575.43㎡，配套相关附属设施。</t>
  </si>
  <si>
    <t>项目建成后，可解决农贸市场功能配套不齐全问题，同时有效带动脱贫人口（含监测对象）就业创业增收，持续巩固脱贫攻坚成果，助力乡村全面振兴。</t>
  </si>
  <si>
    <t>2025-653224-0072</t>
  </si>
  <si>
    <t>洛浦县食用菌补链、强链产业培育项目</t>
  </si>
  <si>
    <t>为已建成的1900座食用菌出菇棚配套净化车间和84座二级育菌培养棚恒温降温、通风等设备及附属设施配套。</t>
  </si>
  <si>
    <t>项目建成后，有效带动脱贫人口（含监测对象）就业创业增收，持续巩固脱贫攻坚成果，助力乡村全面振兴。</t>
  </si>
  <si>
    <t>2025-653224-0073</t>
  </si>
  <si>
    <t>洛浦县2024年服装加工设备购置项目</t>
  </si>
  <si>
    <t>洛浦县北京工业园区</t>
  </si>
  <si>
    <t>采购全自动智能缝制生产线一条，集进料、裁剪、缝制、装商标、剪线、折叠和收料等工序高度集中的自动化设备。主生产线基本参数：6800*3200*1750mm
设备功率：380V、8kw
设备设计效率：6s/pcs
设备共8工位，缝裆部、缝大腿部、缝腰部、前后拼接等工艺。</t>
  </si>
  <si>
    <t>麦麦提明·麦吐送</t>
  </si>
  <si>
    <t>2025-653224-0080</t>
  </si>
  <si>
    <t>洛浦县多鲁镇库勒艾日克村壮大村集体经济建设项目</t>
  </si>
  <si>
    <t>洛浦县多鲁镇库勒艾日克村</t>
  </si>
  <si>
    <t>新建小市场2栋，建筑面积2800㎡，地上2层，框架结构，配套水、电、暖等附属设施。</t>
  </si>
  <si>
    <t>2025-653224-0081</t>
  </si>
  <si>
    <t>洛浦县纺织能力提升及附属配套建设项目</t>
  </si>
  <si>
    <t>改造11栋钢结构厂房2.78万㎡，扩建钢结构厂房2232㎡，扩建污水预处理厂2000m³，配套水、电、暖等附属。主要包括厂区电力改造（线路敷设）、厂房结构防尘防沙2.98万㎡、de150-200污水管道1300m、循环回流水蓄水池管道连接和建设（de200管道2000m、循环水池10000m³），污水预处理厂扩建及提升改造（包括气浮、AO池、A池、O池及二级池内设备及反应泵等）。</t>
  </si>
  <si>
    <t>2025-653224-0082</t>
  </si>
  <si>
    <t>洛浦县拜什托格拉克乡、杭桂镇农村道路建设项目</t>
  </si>
  <si>
    <t>洛浦县拜什托格拉克乡、杭桂镇</t>
  </si>
  <si>
    <t>修建道路全长26km，公路等级为四级公路，建设内容包括：路基工程、路面工程、桥涵工程、交通安全及附属设施工程。</t>
  </si>
  <si>
    <t>项目建成后，改善防沙治沙区域交通基础设施，助力改善生态系统平衡和稳定，推进乡村全面振兴。</t>
  </si>
  <si>
    <t>2025-653224-0083</t>
  </si>
  <si>
    <t>洛浦县2025年农村道路沥青面层修复养护工程项目</t>
  </si>
  <si>
    <t>改建</t>
  </si>
  <si>
    <t>洛浦县拜什托格拉克乡、布亚乡、多鲁镇、杭桂镇、纳瓦乡、洛浦镇、山普鲁镇、阿其克乡、恰尔巴格镇9个乡镇及园区道路</t>
  </si>
  <si>
    <t>路面修补坑槽80000m²，修补里程1360.219km，养护路线383条线。项目主要建设内容为路面修补坑槽、路基沉降修复。</t>
  </si>
  <si>
    <t>项目建成后，改善乡村交通基础设施，助力巩固脱贫攻坚，推进乡村全面振兴。</t>
  </si>
  <si>
    <t>2025-653224-0084</t>
  </si>
  <si>
    <t>洛浦县山普鲁镇阿亚格克依阔村至阿其克乡央塔克勒克村道路建设项目</t>
  </si>
  <si>
    <t>洛浦县山普鲁镇、阿其克乡</t>
  </si>
  <si>
    <r>
      <rPr>
        <sz val="11"/>
        <rFont val="宋体"/>
        <charset val="134"/>
      </rPr>
      <t>修建道路全长</t>
    </r>
    <r>
      <rPr>
        <sz val="11"/>
        <rFont val="Times New Roman"/>
        <charset val="134"/>
      </rPr>
      <t>20.5</t>
    </r>
    <r>
      <rPr>
        <sz val="11"/>
        <rFont val="宋体"/>
        <charset val="134"/>
      </rPr>
      <t>公里，公路等级为四级公路，路基宽度为7.0米/5.5米，路面宽度为6.5米/5.0米，包括路基工程、路面工程、桥涵工程、交通安全及附属设施工程。</t>
    </r>
  </si>
  <si>
    <t>张健</t>
  </si>
  <si>
    <t>2025-653224-0085</t>
  </si>
  <si>
    <t>洛浦县恰尔巴格镇玛丽艳新村土地碎片化治理项目</t>
  </si>
  <si>
    <t>2025.06-2025.09</t>
  </si>
  <si>
    <t>洛浦县恰尔巴格镇玛丽艳新村</t>
  </si>
  <si>
    <t>土地碎片化治理475.25亩，包括土地平整、灌溉工程和农田输配电工程。</t>
  </si>
  <si>
    <t>2025-653224-0086</t>
  </si>
  <si>
    <t>洛浦县杭桂镇其伯尔其艾日克村防渗渠建设项目</t>
  </si>
  <si>
    <t>洛浦县杭桂镇其伯尔其艾日克村</t>
  </si>
  <si>
    <t>改建防渗渠长度2.89km，配套渠系建筑物43座，其中节制双分水闸5座、节制分水闸6座、单分水闸23座、盖板涵9座。</t>
  </si>
  <si>
    <t>2025-653224-0087</t>
  </si>
  <si>
    <t>洛浦县多鲁镇色日克村等5个村土地碎片化治理项目</t>
  </si>
  <si>
    <t>洛浦县多鲁镇色日克村、托勒尕什村、喀让古托格拉克村、硝尔阔台克村、墩库孜来克村</t>
  </si>
  <si>
    <t>土地碎片化治理3205.72亩，包括土地平整、灌溉工程和农田输配电工程。</t>
  </si>
  <si>
    <t>麦提喀斯木·伊敏托乎提</t>
  </si>
  <si>
    <t>2025-653224-0088</t>
  </si>
  <si>
    <t>洛浦县山普鲁镇阔其坎村等5个村防渗渠改造建设项目</t>
  </si>
  <si>
    <t>洛浦县山普鲁镇阔其坎村等5个村</t>
  </si>
  <si>
    <t>防渗改建渠道5条，建设总长度6.62km，配套渠系建筑物57座，其中重建、新建各类水闸45座、农桥11座，跌水1座。灌溉面积为0.5万亩，设计流0.6m³/s～0.9m³/s。</t>
  </si>
  <si>
    <t>2025-653224-0089</t>
  </si>
  <si>
    <t>洛浦县多鲁镇喀瓦吐格曼贝希村等6个村防渗渠改造建设项目</t>
  </si>
  <si>
    <t>洛浦县多鲁镇洛浦县多鲁镇喀瓦吐格曼贝希村、喀勒阔台买村、加郎艾日克村、托格拉艾日克村、喀让古托格拉克村、库依肉克艾日克村。</t>
  </si>
  <si>
    <t>改建防渗15条渠道，渠道总长12.787km,配套渠系建筑物262座，其中各类水闸224座、农桥38座；改善灌溉面积2.35万亩，设计流量1～0.3m³/s。</t>
  </si>
  <si>
    <t>2025-653224-0090</t>
  </si>
  <si>
    <t>洛浦县纳瓦乡等两乡防渗渠改造建设项目</t>
  </si>
  <si>
    <t>洛浦县纳瓦乡格加阿日希村、巴什喀拉克尔村、托万喀拉克尔村、库木巴格村、喀哈那村、尕帕阿日希村、英巴格村;拜什托格拉克乡英艾日克村、依力库都克村、亚阔恰村。</t>
  </si>
  <si>
    <t>改建防渗14条渠道，改建渠道总长13.882km,配套渠系建筑物241座，其中各类水闸177座、农桥59座，跌水5座；改善灌溉面积2.93万亩，设计流量1～0.3m³/s。</t>
  </si>
  <si>
    <t>2025-653224-0091</t>
  </si>
  <si>
    <t>洛浦县农业园区2025年水利基础设施配套建设项目（一期）</t>
  </si>
  <si>
    <t>2025.06-2025.11</t>
  </si>
  <si>
    <t>新建主管道总长11.945km、田间地埋管网98.44km及配套附属设施。新建主管网建筑物94座，其中：过滤器管理房1座，控制阀井17座，进气阀井19座，泄水井5座，渗水井5座，流量计井17座，镇墩30座。新建田间管网附属建筑物337座，其中：阀井160座，排水177座。机电及金属结构设计，清洗网式过滤器4组，过滤精度120目，各类阀门、阀井共计492台/套。电气设计，新建10kv柱上式变台5座，配套10千伏跌落式熔断器5台，低压配电箱5套。控制灌溉面积7893.25亩，新建主管道设计流量0.64m³/s。</t>
  </si>
  <si>
    <t>2025-653224-0092</t>
  </si>
  <si>
    <t>洛浦县洛浦镇布拉克曲凯村等4个村防渗渠改造建设项目</t>
  </si>
  <si>
    <t>洛浦县洛浦镇布拉克曲凯村、和顺新村、多外特村、英巴扎村</t>
  </si>
  <si>
    <t>防渗改建渠道9条，建设总长度6.152km，配套渠系建筑物94座，其中，节制分水闸37座、无节制分水闸31座、农桥20座、汇入口4座、渡槽1座、连接段1座。灌溉面积为0.492万亩，设计流0.15m³/s～0.45m³/s。</t>
  </si>
  <si>
    <t>2025-653224-0093</t>
  </si>
  <si>
    <t>洛浦县拜什托格拉克村水利基础设施配套建设项目</t>
  </si>
  <si>
    <t>新建渠道3.145km，新建渠道建筑物39座，其中节制分水闸25座，分水闸8座，交通桥6座。新建线路及加压泵站，新建输水管线6.36km。新建管道附属建筑物23座，其中调流调压井2座，计量阀井4座，排气井14座，检修井3座，新建泵站1座，手动螺杆式启闭机58台。灌溉面积为1万亩，新建渠道设计流量1m³/s。新建输水管道设计流量0.23～0.71m³/s。</t>
  </si>
  <si>
    <t>2025-653224-0094</t>
  </si>
  <si>
    <t>洛浦县洛浦镇库尔干村等3个村污水处理项目</t>
  </si>
  <si>
    <t>新建污水管网总长度为21.889km，其中DN250排水管网8081m，DN200排水管网0.1864km，DN315排水管网1.0947km，DN400排水管网0.0997km，DN150污水管网1.7394km，新建776座圆形钢筋混凝土检查井，路面破坏拆除及恢复面积50350m²，新建一体化污水提升泵站5座。</t>
  </si>
  <si>
    <t>2025-653224-0095</t>
  </si>
  <si>
    <t>洛浦县农业园区2025年水利基础设施配套建设项目（二期）</t>
  </si>
  <si>
    <t>新建主管网12.71km及配套附属设施。新建主管网建筑物87座，其中：过滤器管理房1座，控制阀井32座，进气阀井11座，泄水井3座，渗水井3座，流量计井15座，镇墩22座。机电及金属结构设计，清洗网式过滤器2组，过滤精度120目，各类阀门、阀井共计160台/套。电气设计，新建10千伏架空线路4.94公里，10kv柱上式变台9座，配套10千伏跌落式熔断器9台，低压配电箱9套。控制灌溉面积5355.86亩，新建主管道设计流量0.43m³/s。</t>
  </si>
  <si>
    <t>2025-653224-0096</t>
  </si>
  <si>
    <t>洛浦县山普鲁镇布拉克村土地碎片化整治项目</t>
  </si>
  <si>
    <t>洛浦县山普鲁镇布拉克村</t>
  </si>
  <si>
    <r>
      <rPr>
        <sz val="12"/>
        <color theme="1"/>
        <rFont val="宋体"/>
        <charset val="134"/>
        <scheme val="minor"/>
      </rPr>
      <t>土地碎片化面积500亩</t>
    </r>
    <r>
      <rPr>
        <sz val="11"/>
        <rFont val="宋体"/>
        <charset val="134"/>
      </rPr>
      <t>，包括土地平整、灌溉工程和农田输配电工程。</t>
    </r>
  </si>
  <si>
    <t>2025-653224-0097</t>
  </si>
  <si>
    <t>洛浦县杭桂镇巴什艾克尼村等5个村土地碎片化治理项目</t>
  </si>
  <si>
    <t>2025.06-2025.12</t>
  </si>
  <si>
    <t>洛浦县杭桂镇巴什艾克尼村、吾斯塘吾其村、当勒克蒙加克村、其伯尔其艾日克村、阿尔都克库木村</t>
  </si>
  <si>
    <t>涉及面积4471.72亩，主要包括田土地平整，附属配套灌溉工程和农田输配电工程。</t>
  </si>
  <si>
    <t>2025-653224-0098</t>
  </si>
  <si>
    <r>
      <rPr>
        <sz val="11"/>
        <rFont val="宋体"/>
        <charset val="134"/>
      </rPr>
      <t>洛浦县山普鲁镇等</t>
    </r>
    <r>
      <rPr>
        <sz val="11"/>
        <rFont val="Times New Roman"/>
        <charset val="134"/>
      </rPr>
      <t>4</t>
    </r>
    <r>
      <rPr>
        <sz val="11"/>
        <rFont val="宋体"/>
        <charset val="134"/>
      </rPr>
      <t>个乡镇农村道路建设项目</t>
    </r>
  </si>
  <si>
    <t>2025.07-2025.11</t>
  </si>
  <si>
    <t>洛浦县多鲁镇、恰尔巴格镇、山普鲁镇、纳瓦乡</t>
  </si>
  <si>
    <t>修建道路全长42公里，公路等级为四级公路，主要建设内容包括：路基工程、路面工程、涵洞工程、交通安全及附属设施工程。</t>
  </si>
  <si>
    <t>2025-653224-0099</t>
  </si>
  <si>
    <t>洛浦县恰尔巴格镇等3个乡镇农村道路建设项目</t>
  </si>
  <si>
    <t>洛浦县恰尔巴格镇、杭桂镇、布亚乡</t>
  </si>
  <si>
    <t>修建道路全长21.9公里，主要建设内容包括：路基工程、路面工程、涵洞工程、交通安全及附属设施工程。</t>
  </si>
  <si>
    <t>附件1</t>
  </si>
  <si>
    <t>洛浦县2025年到位财政衔接补助资金项目计划备案表(年终）</t>
  </si>
  <si>
    <r>
      <rPr>
        <sz val="11"/>
        <rFont val="宋体"/>
        <charset val="134"/>
      </rPr>
      <t>填报时间：</t>
    </r>
    <r>
      <rPr>
        <sz val="11"/>
        <rFont val="Times New Roman"/>
        <charset val="134"/>
      </rPr>
      <t>2025</t>
    </r>
    <r>
      <rPr>
        <sz val="11"/>
        <rFont val="宋体"/>
        <charset val="134"/>
      </rPr>
      <t>年</t>
    </r>
    <r>
      <rPr>
        <sz val="11"/>
        <rFont val="Times New Roman"/>
        <charset val="134"/>
      </rPr>
      <t>11</t>
    </r>
    <r>
      <rPr>
        <sz val="11"/>
        <rFont val="宋体"/>
        <charset val="134"/>
      </rPr>
      <t>月</t>
    </r>
    <r>
      <rPr>
        <sz val="11"/>
        <rFont val="Times New Roman"/>
        <charset val="134"/>
      </rPr>
      <t>26</t>
    </r>
    <r>
      <rPr>
        <sz val="11"/>
        <rFont val="宋体"/>
        <charset val="134"/>
      </rPr>
      <t>日</t>
    </r>
  </si>
  <si>
    <r>
      <rPr>
        <b/>
        <sz val="12"/>
        <rFont val="黑体"/>
        <charset val="134"/>
      </rPr>
      <t>序号</t>
    </r>
  </si>
  <si>
    <r>
      <rPr>
        <b/>
        <sz val="12"/>
        <rFont val="黑体"/>
        <charset val="134"/>
      </rPr>
      <t>项目库编号</t>
    </r>
  </si>
  <si>
    <r>
      <rPr>
        <b/>
        <sz val="12"/>
        <rFont val="黑体"/>
        <charset val="134"/>
      </rPr>
      <t>项目名称</t>
    </r>
  </si>
  <si>
    <r>
      <rPr>
        <b/>
        <sz val="12"/>
        <rFont val="黑体"/>
        <charset val="134"/>
      </rPr>
      <t>项目类别</t>
    </r>
  </si>
  <si>
    <r>
      <rPr>
        <b/>
        <sz val="12"/>
        <rFont val="黑体"/>
        <charset val="134"/>
      </rPr>
      <t>建设性质（新建、续建、改扩建）</t>
    </r>
  </si>
  <si>
    <r>
      <rPr>
        <b/>
        <sz val="12"/>
        <rFont val="黑体"/>
        <charset val="134"/>
      </rPr>
      <t>建设起至期限</t>
    </r>
  </si>
  <si>
    <r>
      <rPr>
        <b/>
        <sz val="12"/>
        <rFont val="黑体"/>
        <charset val="134"/>
      </rPr>
      <t>实施地点</t>
    </r>
  </si>
  <si>
    <r>
      <rPr>
        <b/>
        <sz val="12"/>
        <rFont val="黑体"/>
        <charset val="134"/>
      </rPr>
      <t>主要建设任务</t>
    </r>
  </si>
  <si>
    <r>
      <rPr>
        <b/>
        <sz val="12"/>
        <rFont val="黑体"/>
        <charset val="134"/>
      </rPr>
      <t>县市实施单位</t>
    </r>
  </si>
  <si>
    <r>
      <rPr>
        <b/>
        <sz val="12"/>
        <rFont val="黑体"/>
        <charset val="134"/>
      </rPr>
      <t>责任人</t>
    </r>
  </si>
  <si>
    <r>
      <rPr>
        <b/>
        <sz val="12"/>
        <rFont val="黑体"/>
        <charset val="134"/>
      </rPr>
      <t>资金来源</t>
    </r>
  </si>
  <si>
    <r>
      <rPr>
        <b/>
        <sz val="12"/>
        <rFont val="黑体"/>
        <charset val="134"/>
      </rPr>
      <t>其中</t>
    </r>
  </si>
  <si>
    <r>
      <rPr>
        <b/>
        <sz val="12"/>
        <rFont val="黑体"/>
        <charset val="134"/>
      </rPr>
      <t>绩效目标</t>
    </r>
  </si>
  <si>
    <r>
      <rPr>
        <b/>
        <sz val="12"/>
        <rFont val="黑体"/>
        <charset val="134"/>
      </rPr>
      <t>项目总投资</t>
    </r>
  </si>
  <si>
    <r>
      <rPr>
        <b/>
        <sz val="12"/>
        <rFont val="Times New Roman"/>
        <charset val="134"/>
      </rPr>
      <t>2024</t>
    </r>
    <r>
      <rPr>
        <b/>
        <sz val="12"/>
        <rFont val="黑体"/>
        <charset val="134"/>
      </rPr>
      <t>年已安排资金</t>
    </r>
  </si>
  <si>
    <r>
      <rPr>
        <b/>
        <sz val="12"/>
        <rFont val="Times New Roman"/>
        <charset val="134"/>
      </rPr>
      <t>2025</t>
    </r>
    <r>
      <rPr>
        <b/>
        <sz val="12"/>
        <rFont val="黑体"/>
        <charset val="134"/>
      </rPr>
      <t>年安排衔接资金情况</t>
    </r>
  </si>
  <si>
    <r>
      <rPr>
        <b/>
        <sz val="12"/>
        <rFont val="Times New Roman"/>
        <charset val="134"/>
      </rPr>
      <t>2025</t>
    </r>
    <r>
      <rPr>
        <b/>
        <sz val="12"/>
        <rFont val="黑体"/>
        <charset val="134"/>
      </rPr>
      <t>年计划安排其他政府投资</t>
    </r>
  </si>
  <si>
    <r>
      <rPr>
        <b/>
        <sz val="12"/>
        <rFont val="黑体"/>
        <charset val="134"/>
      </rPr>
      <t>企业投资</t>
    </r>
  </si>
  <si>
    <r>
      <rPr>
        <b/>
        <sz val="12"/>
        <rFont val="黑体"/>
        <charset val="134"/>
      </rPr>
      <t>小计</t>
    </r>
  </si>
  <si>
    <t>安排中央衔接补助资金</t>
  </si>
  <si>
    <t>安排自治区衔接补助资金</t>
  </si>
  <si>
    <t>安排地方政府债券资金</t>
  </si>
  <si>
    <t>安排地、县配套资金</t>
  </si>
  <si>
    <r>
      <rPr>
        <b/>
        <sz val="12"/>
        <rFont val="黑体"/>
        <charset val="134"/>
      </rPr>
      <t>截止</t>
    </r>
    <r>
      <rPr>
        <b/>
        <sz val="12"/>
        <rFont val="Times New Roman"/>
        <charset val="134"/>
      </rPr>
      <t>2024</t>
    </r>
    <r>
      <rPr>
        <b/>
        <sz val="12"/>
        <rFont val="黑体"/>
        <charset val="134"/>
      </rPr>
      <t>年年已安排资金</t>
    </r>
  </si>
  <si>
    <r>
      <rPr>
        <b/>
        <sz val="12"/>
        <rFont val="Times New Roman"/>
        <charset val="134"/>
      </rPr>
      <t>2025</t>
    </r>
    <r>
      <rPr>
        <b/>
        <sz val="12"/>
        <rFont val="黑体"/>
        <charset val="134"/>
      </rPr>
      <t>年计划安排资金</t>
    </r>
  </si>
  <si>
    <t>合计</t>
  </si>
  <si>
    <t>按照衔接资金管理费使用要求列支，主要用于项目前期设计、评审、招标、监理以及验收等与项目管理相关的支出。</t>
  </si>
  <si>
    <t>洛浦县山普鲁镇英巴格村、博斯坦库勒村</t>
  </si>
  <si>
    <t>巩固任务资金(少数民族发展资金）</t>
  </si>
  <si>
    <t>山普鲁镇阔其坎村等5个村</t>
  </si>
  <si>
    <t>多鲁镇洛浦县多鲁镇喀瓦吐格曼贝希村、喀勒阔台买村、加郎艾日克村、托格拉艾日克村、喀让古托格拉克村、库依肉克艾日克村。</t>
  </si>
  <si>
    <t>纳瓦乡格加阿日希村、巴什喀拉克尔村、托万喀拉克尔村、库木巴格村、喀哈那村、尕帕阿日希村、英巴格村;拜什托格拉克乡英艾日克村、依力库都克村、亚阔恰村。</t>
  </si>
  <si>
    <t>洛浦镇布拉克曲凯村、和顺新村、多外特村、英巴扎村</t>
  </si>
  <si>
    <t>拜什托格拉克乡拜什托格拉克村</t>
  </si>
  <si>
    <t>项目建成后，改善拜什托格拉克乡、杭桂镇现有道路整体通行能力，改善乡村交通运营条件，提高交通运营能力的需要。</t>
  </si>
  <si>
    <t>拜什托格拉克乡、布亚乡、多鲁镇、杭桂镇、纳瓦乡、洛浦镇、山普鲁镇、阿其克乡、恰尔巴格镇9个乡镇及园区道路</t>
  </si>
  <si>
    <t>洛浦县山普鲁镇等4个乡镇农村道路建设项目</t>
  </si>
  <si>
    <t>2025.07-2025.0111</t>
  </si>
  <si>
    <t>多鲁镇、恰尔巴格镇、山普鲁镇、纳瓦乡</t>
  </si>
  <si>
    <t>巩固任务资金(少数民族发发展资金、以工代赈资金）</t>
  </si>
  <si>
    <t>恰尔巴格镇、杭桂镇、布亚乡</t>
  </si>
  <si>
    <t>从全县县域内脱贫人口（含检测对象）就业对象中筛选出符合享受衔接资金补助的公共服务岗位人员予以补助。共计3800人，补助标注按照和田地区最低工资标准执行。</t>
  </si>
  <si>
    <t>恰尔巴格镇巴什苏尕克库木村</t>
  </si>
  <si>
    <t>恰尔巴格镇人民政府</t>
  </si>
  <si>
    <t>恰尔巴格镇玛丽艳新村</t>
  </si>
  <si>
    <t>山普鲁镇布拉克村</t>
  </si>
  <si>
    <t>土地碎片化面积500亩，包括土地平整、灌溉工程和农田输配电工程。</t>
  </si>
  <si>
    <t>杭桂镇托万皮切克其村</t>
  </si>
  <si>
    <t>杭桂镇人民政府</t>
  </si>
  <si>
    <t>杭桂镇其伯尔其艾日克村</t>
  </si>
  <si>
    <t>杭桂镇巴什艾克尼村、吾斯塘吾其村、当勒克蒙加克村、其伯尔其艾日克村、阿尔都克库木村</t>
  </si>
  <si>
    <t>色日克村、托勒尕什村、喀让古托格拉克村、硝尔阔台克村、墩库孜来克村</t>
  </si>
  <si>
    <t>多鲁镇人民政府</t>
  </si>
  <si>
    <t>拜什托格拉克乡朝阳村</t>
  </si>
  <si>
    <t>拜什托格拉克乡人民政府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</si>
</sst>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 numFmtId="179" formatCode="0.0_ "/>
    <numFmt numFmtId="180" formatCode="0.0000_ "/>
  </numFmts>
  <fonts count="58">
    <font>
      <sz val="11"/>
      <color theme="1"/>
      <name val="宋体"/>
      <charset val="134"/>
      <scheme val="minor"/>
    </font>
    <font>
      <sz val="11"/>
      <name val="Times New Roman"/>
      <charset val="134"/>
    </font>
    <font>
      <sz val="12"/>
      <name val="Times New Roman"/>
      <charset val="134"/>
    </font>
    <font>
      <b/>
      <sz val="12"/>
      <name val="Times New Roman"/>
      <charset val="134"/>
    </font>
    <font>
      <b/>
      <sz val="14"/>
      <name val="Times New Roman"/>
      <charset val="134"/>
    </font>
    <font>
      <b/>
      <sz val="12"/>
      <name val="宋体"/>
      <charset val="134"/>
    </font>
    <font>
      <b/>
      <sz val="10"/>
      <name val="方正公文楷体"/>
      <charset val="134"/>
    </font>
    <font>
      <sz val="16"/>
      <name val="仿宋"/>
      <charset val="134"/>
    </font>
    <font>
      <sz val="24"/>
      <name val="方正小标宋_GBK"/>
      <charset val="134"/>
    </font>
    <font>
      <sz val="11"/>
      <name val="宋体"/>
      <charset val="134"/>
    </font>
    <font>
      <b/>
      <sz val="12"/>
      <name val="黑体"/>
      <charset val="134"/>
    </font>
    <font>
      <b/>
      <sz val="14"/>
      <name val="方正公文楷体"/>
      <charset val="134"/>
    </font>
    <font>
      <b/>
      <sz val="16"/>
      <name val="Times New Roman"/>
      <charset val="134"/>
    </font>
    <font>
      <sz val="12"/>
      <name val="方正公文楷体"/>
      <charset val="134"/>
    </font>
    <font>
      <sz val="12"/>
      <color theme="1"/>
      <name val="宋体"/>
      <charset val="134"/>
    </font>
    <font>
      <sz val="12"/>
      <name val="宋体"/>
      <charset val="134"/>
    </font>
    <font>
      <sz val="10"/>
      <name val="方正公文楷体"/>
      <charset val="134"/>
    </font>
    <font>
      <sz val="12"/>
      <name val="宋体"/>
      <charset val="134"/>
      <scheme val="minor"/>
    </font>
    <font>
      <b/>
      <sz val="12"/>
      <name val="方正公文楷体"/>
      <charset val="134"/>
    </font>
    <font>
      <sz val="11"/>
      <name val="方正小标宋简体"/>
      <charset val="134"/>
    </font>
    <font>
      <sz val="11"/>
      <name val="宋体"/>
      <charset val="134"/>
      <scheme val="minor"/>
    </font>
    <font>
      <sz val="24"/>
      <name val="方正小标宋简体"/>
      <charset val="134"/>
    </font>
    <font>
      <sz val="16"/>
      <color rgb="FFFF0000"/>
      <name val="宋体"/>
      <charset val="134"/>
    </font>
    <font>
      <b/>
      <sz val="8"/>
      <name val="黑体"/>
      <charset val="134"/>
    </font>
    <font>
      <b/>
      <sz val="11"/>
      <name val="黑体"/>
      <charset val="134"/>
    </font>
    <font>
      <b/>
      <sz val="9"/>
      <name val="黑体"/>
      <charset val="134"/>
    </font>
    <font>
      <b/>
      <sz val="11"/>
      <name val="方正公文楷体"/>
      <charset val="134"/>
    </font>
    <font>
      <sz val="14"/>
      <name val="宋体"/>
      <charset val="134"/>
    </font>
    <font>
      <sz val="8"/>
      <name val="方正公文楷体"/>
      <charset val="134"/>
    </font>
    <font>
      <b/>
      <sz val="12"/>
      <name val="宋体"/>
      <charset val="134"/>
      <scheme val="minor"/>
    </font>
    <font>
      <sz val="12"/>
      <color theme="1"/>
      <name val="宋体"/>
      <charset val="134"/>
      <scheme val="minor"/>
    </font>
    <font>
      <sz val="10"/>
      <color theme="1"/>
      <name val="宋体"/>
      <charset val="134"/>
      <scheme val="minor"/>
    </font>
    <font>
      <sz val="11"/>
      <color rgb="FF000000"/>
      <name val="宋体"/>
      <charset val="134"/>
    </font>
    <font>
      <sz val="9"/>
      <name val="宋体"/>
      <charset val="134"/>
      <scheme val="minor"/>
    </font>
    <font>
      <sz val="10"/>
      <name val="宋体"/>
      <charset val="134"/>
      <scheme val="minor"/>
    </font>
    <font>
      <sz val="9"/>
      <color rgb="FF00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8"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9" applyNumberFormat="0" applyFill="0" applyAlignment="0" applyProtection="0">
      <alignment vertical="center"/>
    </xf>
    <xf numFmtId="0" fontId="43" fillId="0" borderId="9" applyNumberFormat="0" applyFill="0" applyAlignment="0" applyProtection="0">
      <alignment vertical="center"/>
    </xf>
    <xf numFmtId="0" fontId="44" fillId="0" borderId="10" applyNumberFormat="0" applyFill="0" applyAlignment="0" applyProtection="0">
      <alignment vertical="center"/>
    </xf>
    <xf numFmtId="0" fontId="44" fillId="0" borderId="0" applyNumberFormat="0" applyFill="0" applyBorder="0" applyAlignment="0" applyProtection="0">
      <alignment vertical="center"/>
    </xf>
    <xf numFmtId="0" fontId="45" fillId="4" borderId="11" applyNumberFormat="0" applyAlignment="0" applyProtection="0">
      <alignment vertical="center"/>
    </xf>
    <xf numFmtId="0" fontId="46" fillId="5" borderId="12" applyNumberFormat="0" applyAlignment="0" applyProtection="0">
      <alignment vertical="center"/>
    </xf>
    <xf numFmtId="0" fontId="47" fillId="5" borderId="11" applyNumberFormat="0" applyAlignment="0" applyProtection="0">
      <alignment vertical="center"/>
    </xf>
    <xf numFmtId="0" fontId="48" fillId="6" borderId="13" applyNumberFormat="0" applyAlignment="0" applyProtection="0">
      <alignment vertical="center"/>
    </xf>
    <xf numFmtId="0" fontId="49" fillId="0" borderId="14" applyNumberFormat="0" applyFill="0" applyAlignment="0" applyProtection="0">
      <alignment vertical="center"/>
    </xf>
    <xf numFmtId="0" fontId="50" fillId="0" borderId="15"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5"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4" fillId="33" borderId="0" applyNumberFormat="0" applyBorder="0" applyAlignment="0" applyProtection="0">
      <alignment vertical="center"/>
    </xf>
  </cellStyleXfs>
  <cellXfs count="12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1" fillId="0" borderId="0" xfId="0" applyFont="1" applyFill="1" applyAlignment="1"/>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2" fillId="0" borderId="0" xfId="0" applyFont="1" applyFill="1" applyBorder="1" applyAlignment="1">
      <alignment horizontal="left" vertical="center" wrapText="1"/>
    </xf>
    <xf numFmtId="176" fontId="3"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0" fontId="9"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177" fontId="12"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0" xfId="0" applyFont="1" applyFill="1" applyAlignment="1"/>
    <xf numFmtId="0" fontId="20" fillId="0" borderId="0" xfId="0" applyFont="1" applyFill="1" applyAlignment="1"/>
    <xf numFmtId="0" fontId="1" fillId="0" borderId="0" xfId="0" applyNumberFormat="1" applyFont="1" applyFill="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horizontal="left" vertical="center" wrapText="1"/>
    </xf>
    <xf numFmtId="0" fontId="21" fillId="0" borderId="0" xfId="0" applyNumberFormat="1" applyFont="1" applyFill="1" applyAlignment="1">
      <alignment horizontal="center" vertical="center" wrapText="1"/>
    </xf>
    <xf numFmtId="176" fontId="21" fillId="0" borderId="0" xfId="0" applyNumberFormat="1" applyFont="1" applyFill="1" applyAlignment="1">
      <alignment horizontal="center" vertical="center" wrapText="1"/>
    </xf>
    <xf numFmtId="0" fontId="15" fillId="0" borderId="0" xfId="0" applyFont="1" applyFill="1" applyBorder="1" applyAlignment="1">
      <alignment horizontal="left" vertical="center" wrapText="1"/>
    </xf>
    <xf numFmtId="0" fontId="15" fillId="0" borderId="0" xfId="0" applyNumberFormat="1" applyFont="1" applyFill="1" applyBorder="1" applyAlignment="1">
      <alignment horizontal="center" vertical="center" wrapText="1"/>
    </xf>
    <xf numFmtId="176" fontId="15" fillId="0" borderId="0" xfId="0" applyNumberFormat="1" applyFont="1" applyFill="1" applyBorder="1" applyAlignment="1">
      <alignment horizontal="center" vertical="center" wrapText="1"/>
    </xf>
    <xf numFmtId="176" fontId="22"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24" fillId="0" borderId="2"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24" fillId="0" borderId="3" xfId="0" applyNumberFormat="1"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176" fontId="2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xf>
    <xf numFmtId="0" fontId="18" fillId="0" borderId="0" xfId="0" applyFont="1" applyFill="1" applyAlignment="1">
      <alignment horizontal="center" vertical="center" wrapText="1"/>
    </xf>
    <xf numFmtId="0" fontId="13"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xf>
    <xf numFmtId="179" fontId="17" fillId="0" borderId="1"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wrapText="1"/>
    </xf>
    <xf numFmtId="0" fontId="0" fillId="0" borderId="0" xfId="0" applyAlignment="1">
      <alignment vertical="center" wrapText="1"/>
    </xf>
    <xf numFmtId="177" fontId="17"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0" fontId="31" fillId="0" borderId="1" xfId="0" applyFont="1" applyFill="1" applyBorder="1" applyAlignment="1">
      <alignment horizontal="left" vertical="center" wrapText="1"/>
    </xf>
    <xf numFmtId="177" fontId="29" fillId="0" borderId="1" xfId="0" applyNumberFormat="1" applyFont="1" applyFill="1" applyBorder="1" applyAlignment="1">
      <alignment horizontal="center" vertical="center"/>
    </xf>
    <xf numFmtId="0" fontId="17"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30" fillId="0" borderId="1" xfId="0" applyFont="1" applyBorder="1" applyAlignment="1">
      <alignment horizontal="center" vertical="center"/>
    </xf>
    <xf numFmtId="180" fontId="17" fillId="0" borderId="1" xfId="0" applyNumberFormat="1" applyFont="1" applyFill="1" applyBorder="1" applyAlignment="1">
      <alignment horizontal="center" vertical="center"/>
    </xf>
    <xf numFmtId="180" fontId="17" fillId="0" borderId="1" xfId="0" applyNumberFormat="1" applyFont="1" applyFill="1" applyBorder="1" applyAlignment="1">
      <alignment horizontal="center" vertical="center" wrapText="1"/>
    </xf>
    <xf numFmtId="176" fontId="17" fillId="0"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left" vertical="center" wrapText="1"/>
    </xf>
    <xf numFmtId="176" fontId="17" fillId="0" borderId="2"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20" fillId="0" borderId="0" xfId="0" applyFont="1" applyFill="1" applyAlignment="1">
      <alignment vertical="center"/>
    </xf>
    <xf numFmtId="0" fontId="34"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75</xdr:row>
      <xdr:rowOff>0</xdr:rowOff>
    </xdr:from>
    <xdr:to>
      <xdr:col>10</xdr:col>
      <xdr:colOff>10795</xdr:colOff>
      <xdr:row>76</xdr:row>
      <xdr:rowOff>165100</xdr:rowOff>
    </xdr:to>
    <xdr:pic>
      <xdr:nvPicPr>
        <xdr:cNvPr id="2" name="Picture 438836" hidden="1"/>
        <xdr:cNvPicPr/>
      </xdr:nvPicPr>
      <xdr:blipFill>
        <a:blip r:embed="rId1"/>
        <a:stretch>
          <a:fillRect/>
        </a:stretch>
      </xdr:blipFill>
      <xdr:spPr>
        <a:xfrm>
          <a:off x="9121775" y="111420275"/>
          <a:ext cx="520700" cy="1320800"/>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107950</xdr:rowOff>
    </xdr:to>
    <xdr:pic>
      <xdr:nvPicPr>
        <xdr:cNvPr id="3" name="Picture 438836" hidden="1"/>
        <xdr:cNvPicPr/>
      </xdr:nvPicPr>
      <xdr:blipFill>
        <a:blip r:embed="rId1"/>
        <a:stretch>
          <a:fillRect/>
        </a:stretch>
      </xdr:blipFill>
      <xdr:spPr>
        <a:xfrm>
          <a:off x="9121775" y="111420275"/>
          <a:ext cx="520700" cy="1263650"/>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323850</xdr:rowOff>
    </xdr:to>
    <xdr:pic>
      <xdr:nvPicPr>
        <xdr:cNvPr id="4" name="Picture 438836" hidden="1"/>
        <xdr:cNvPicPr/>
      </xdr:nvPicPr>
      <xdr:blipFill>
        <a:blip r:embed="rId1"/>
        <a:stretch>
          <a:fillRect/>
        </a:stretch>
      </xdr:blipFill>
      <xdr:spPr>
        <a:xfrm>
          <a:off x="9121775" y="111420275"/>
          <a:ext cx="520700" cy="1479550"/>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266700</xdr:rowOff>
    </xdr:to>
    <xdr:pic>
      <xdr:nvPicPr>
        <xdr:cNvPr id="5" name="Picture 438836" hidden="1"/>
        <xdr:cNvPicPr/>
      </xdr:nvPicPr>
      <xdr:blipFill>
        <a:blip r:embed="rId1"/>
        <a:stretch>
          <a:fillRect/>
        </a:stretch>
      </xdr:blipFill>
      <xdr:spPr>
        <a:xfrm>
          <a:off x="9121775" y="111420275"/>
          <a:ext cx="520700" cy="1422400"/>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75</xdr:row>
      <xdr:rowOff>527050</xdr:rowOff>
    </xdr:to>
    <xdr:pic>
      <xdr:nvPicPr>
        <xdr:cNvPr id="6" name="Picture 438836" hidden="1"/>
        <xdr:cNvPicPr/>
      </xdr:nvPicPr>
      <xdr:blipFill>
        <a:blip r:embed="rId1"/>
        <a:stretch>
          <a:fillRect/>
        </a:stretch>
      </xdr:blipFill>
      <xdr:spPr>
        <a:xfrm>
          <a:off x="9121775" y="111420275"/>
          <a:ext cx="520700" cy="52705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165100</xdr:rowOff>
    </xdr:to>
    <xdr:pic>
      <xdr:nvPicPr>
        <xdr:cNvPr id="7" name="Picture 438836" hidden="1"/>
        <xdr:cNvPicPr/>
      </xdr:nvPicPr>
      <xdr:blipFill>
        <a:blip r:embed="rId1"/>
        <a:stretch>
          <a:fillRect/>
        </a:stretch>
      </xdr:blipFill>
      <xdr:spPr>
        <a:xfrm>
          <a:off x="9121775" y="111420275"/>
          <a:ext cx="527050" cy="132080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107950</xdr:rowOff>
    </xdr:to>
    <xdr:pic>
      <xdr:nvPicPr>
        <xdr:cNvPr id="8" name="Picture 438836" hidden="1"/>
        <xdr:cNvPicPr/>
      </xdr:nvPicPr>
      <xdr:blipFill>
        <a:blip r:embed="rId1"/>
        <a:stretch>
          <a:fillRect/>
        </a:stretch>
      </xdr:blipFill>
      <xdr:spPr>
        <a:xfrm>
          <a:off x="9121775" y="111420275"/>
          <a:ext cx="527050" cy="126365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323850</xdr:rowOff>
    </xdr:to>
    <xdr:pic>
      <xdr:nvPicPr>
        <xdr:cNvPr id="9" name="Picture 438836" hidden="1"/>
        <xdr:cNvPicPr/>
      </xdr:nvPicPr>
      <xdr:blipFill>
        <a:blip r:embed="rId1"/>
        <a:stretch>
          <a:fillRect/>
        </a:stretch>
      </xdr:blipFill>
      <xdr:spPr>
        <a:xfrm>
          <a:off x="9121775" y="111420275"/>
          <a:ext cx="527050" cy="147955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266700</xdr:rowOff>
    </xdr:to>
    <xdr:pic>
      <xdr:nvPicPr>
        <xdr:cNvPr id="10" name="Picture 438836" hidden="1"/>
        <xdr:cNvPicPr/>
      </xdr:nvPicPr>
      <xdr:blipFill>
        <a:blip r:embed="rId1"/>
        <a:stretch>
          <a:fillRect/>
        </a:stretch>
      </xdr:blipFill>
      <xdr:spPr>
        <a:xfrm>
          <a:off x="9121775" y="111420275"/>
          <a:ext cx="527050" cy="142240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75</xdr:row>
      <xdr:rowOff>527050</xdr:rowOff>
    </xdr:to>
    <xdr:pic>
      <xdr:nvPicPr>
        <xdr:cNvPr id="11" name="Picture 438836" hidden="1"/>
        <xdr:cNvPicPr/>
      </xdr:nvPicPr>
      <xdr:blipFill>
        <a:blip r:embed="rId1"/>
        <a:stretch>
          <a:fillRect/>
        </a:stretch>
      </xdr:blipFill>
      <xdr:spPr>
        <a:xfrm>
          <a:off x="9121775" y="111420275"/>
          <a:ext cx="527050" cy="527050"/>
        </a:xfrm>
        <a:prstGeom prst="rect">
          <a:avLst/>
        </a:prstGeom>
        <a:noFill/>
        <a:ln w="9525">
          <a:noFill/>
        </a:ln>
      </xdr:spPr>
    </xdr:pic>
    <xdr:clientData/>
  </xdr:twoCellAnchor>
  <xdr:twoCellAnchor editAs="oneCell">
    <xdr:from>
      <xdr:col>9</xdr:col>
      <xdr:colOff>0</xdr:colOff>
      <xdr:row>75</xdr:row>
      <xdr:rowOff>0</xdr:rowOff>
    </xdr:from>
    <xdr:to>
      <xdr:col>10</xdr:col>
      <xdr:colOff>8890</xdr:colOff>
      <xdr:row>76</xdr:row>
      <xdr:rowOff>114300</xdr:rowOff>
    </xdr:to>
    <xdr:pic>
      <xdr:nvPicPr>
        <xdr:cNvPr id="12" name="Picture 438836" hidden="1"/>
        <xdr:cNvPicPr/>
      </xdr:nvPicPr>
      <xdr:blipFill>
        <a:blip r:embed="rId1"/>
        <a:stretch>
          <a:fillRect/>
        </a:stretch>
      </xdr:blipFill>
      <xdr:spPr>
        <a:xfrm>
          <a:off x="9121775" y="111420275"/>
          <a:ext cx="518795" cy="1270000"/>
        </a:xfrm>
        <a:prstGeom prst="rect">
          <a:avLst/>
        </a:prstGeom>
        <a:noFill/>
        <a:ln w="9525">
          <a:noFill/>
        </a:ln>
      </xdr:spPr>
    </xdr:pic>
    <xdr:clientData/>
  </xdr:twoCellAnchor>
  <xdr:twoCellAnchor editAs="oneCell">
    <xdr:from>
      <xdr:col>9</xdr:col>
      <xdr:colOff>0</xdr:colOff>
      <xdr:row>75</xdr:row>
      <xdr:rowOff>0</xdr:rowOff>
    </xdr:from>
    <xdr:to>
      <xdr:col>10</xdr:col>
      <xdr:colOff>8890</xdr:colOff>
      <xdr:row>75</xdr:row>
      <xdr:rowOff>533400</xdr:rowOff>
    </xdr:to>
    <xdr:pic>
      <xdr:nvPicPr>
        <xdr:cNvPr id="13" name="Picture 438836" hidden="1"/>
        <xdr:cNvPicPr/>
      </xdr:nvPicPr>
      <xdr:blipFill>
        <a:blip r:embed="rId1"/>
        <a:stretch>
          <a:fillRect/>
        </a:stretch>
      </xdr:blipFill>
      <xdr:spPr>
        <a:xfrm>
          <a:off x="9121775" y="111420275"/>
          <a:ext cx="518795" cy="533400"/>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74295</xdr:rowOff>
    </xdr:to>
    <xdr:pic>
      <xdr:nvPicPr>
        <xdr:cNvPr id="14" name="Picture 438836" hidden="1"/>
        <xdr:cNvPicPr/>
      </xdr:nvPicPr>
      <xdr:blipFill>
        <a:blip r:embed="rId1"/>
        <a:stretch>
          <a:fillRect/>
        </a:stretch>
      </xdr:blipFill>
      <xdr:spPr>
        <a:xfrm>
          <a:off x="9121775" y="111420275"/>
          <a:ext cx="520700" cy="1229995"/>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18415</xdr:rowOff>
    </xdr:to>
    <xdr:pic>
      <xdr:nvPicPr>
        <xdr:cNvPr id="15" name="Picture 438836" hidden="1"/>
        <xdr:cNvPicPr/>
      </xdr:nvPicPr>
      <xdr:blipFill>
        <a:blip r:embed="rId1"/>
        <a:stretch>
          <a:fillRect/>
        </a:stretch>
      </xdr:blipFill>
      <xdr:spPr>
        <a:xfrm>
          <a:off x="9121775" y="111420275"/>
          <a:ext cx="520700" cy="1174115"/>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236855</xdr:rowOff>
    </xdr:to>
    <xdr:pic>
      <xdr:nvPicPr>
        <xdr:cNvPr id="16" name="Picture 438836" hidden="1"/>
        <xdr:cNvPicPr/>
      </xdr:nvPicPr>
      <xdr:blipFill>
        <a:blip r:embed="rId1"/>
        <a:stretch>
          <a:fillRect/>
        </a:stretch>
      </xdr:blipFill>
      <xdr:spPr>
        <a:xfrm>
          <a:off x="9121775" y="111420275"/>
          <a:ext cx="520700" cy="1392555"/>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180975</xdr:rowOff>
    </xdr:to>
    <xdr:pic>
      <xdr:nvPicPr>
        <xdr:cNvPr id="17" name="Picture 438836" hidden="1"/>
        <xdr:cNvPicPr/>
      </xdr:nvPicPr>
      <xdr:blipFill>
        <a:blip r:embed="rId1"/>
        <a:stretch>
          <a:fillRect/>
        </a:stretch>
      </xdr:blipFill>
      <xdr:spPr>
        <a:xfrm>
          <a:off x="9121775" y="111420275"/>
          <a:ext cx="520700" cy="1336675"/>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75</xdr:row>
      <xdr:rowOff>500380</xdr:rowOff>
    </xdr:to>
    <xdr:pic>
      <xdr:nvPicPr>
        <xdr:cNvPr id="18" name="Picture 438836" hidden="1"/>
        <xdr:cNvPicPr/>
      </xdr:nvPicPr>
      <xdr:blipFill>
        <a:blip r:embed="rId1"/>
        <a:stretch>
          <a:fillRect/>
        </a:stretch>
      </xdr:blipFill>
      <xdr:spPr>
        <a:xfrm>
          <a:off x="9121775" y="111420275"/>
          <a:ext cx="520700" cy="50038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74295</xdr:rowOff>
    </xdr:to>
    <xdr:pic>
      <xdr:nvPicPr>
        <xdr:cNvPr id="19" name="Picture 438836" hidden="1"/>
        <xdr:cNvPicPr/>
      </xdr:nvPicPr>
      <xdr:blipFill>
        <a:blip r:embed="rId1"/>
        <a:stretch>
          <a:fillRect/>
        </a:stretch>
      </xdr:blipFill>
      <xdr:spPr>
        <a:xfrm>
          <a:off x="9121775" y="111420275"/>
          <a:ext cx="527050" cy="1229995"/>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18415</xdr:rowOff>
    </xdr:to>
    <xdr:pic>
      <xdr:nvPicPr>
        <xdr:cNvPr id="20" name="Picture 438836" hidden="1"/>
        <xdr:cNvPicPr/>
      </xdr:nvPicPr>
      <xdr:blipFill>
        <a:blip r:embed="rId1"/>
        <a:stretch>
          <a:fillRect/>
        </a:stretch>
      </xdr:blipFill>
      <xdr:spPr>
        <a:xfrm>
          <a:off x="9121775" y="111420275"/>
          <a:ext cx="527050" cy="1174115"/>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236855</xdr:rowOff>
    </xdr:to>
    <xdr:pic>
      <xdr:nvPicPr>
        <xdr:cNvPr id="21" name="Picture 438836" hidden="1"/>
        <xdr:cNvPicPr/>
      </xdr:nvPicPr>
      <xdr:blipFill>
        <a:blip r:embed="rId1"/>
        <a:stretch>
          <a:fillRect/>
        </a:stretch>
      </xdr:blipFill>
      <xdr:spPr>
        <a:xfrm>
          <a:off x="9121775" y="111420275"/>
          <a:ext cx="527050" cy="1392555"/>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180975</xdr:rowOff>
    </xdr:to>
    <xdr:pic>
      <xdr:nvPicPr>
        <xdr:cNvPr id="22" name="Picture 438836" hidden="1"/>
        <xdr:cNvPicPr/>
      </xdr:nvPicPr>
      <xdr:blipFill>
        <a:blip r:embed="rId1"/>
        <a:stretch>
          <a:fillRect/>
        </a:stretch>
      </xdr:blipFill>
      <xdr:spPr>
        <a:xfrm>
          <a:off x="9121775" y="111420275"/>
          <a:ext cx="527050" cy="1336675"/>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75</xdr:row>
      <xdr:rowOff>500380</xdr:rowOff>
    </xdr:to>
    <xdr:pic>
      <xdr:nvPicPr>
        <xdr:cNvPr id="23" name="Picture 438836" hidden="1"/>
        <xdr:cNvPicPr/>
      </xdr:nvPicPr>
      <xdr:blipFill>
        <a:blip r:embed="rId1"/>
        <a:stretch>
          <a:fillRect/>
        </a:stretch>
      </xdr:blipFill>
      <xdr:spPr>
        <a:xfrm>
          <a:off x="9121775" y="111420275"/>
          <a:ext cx="527050" cy="500380"/>
        </a:xfrm>
        <a:prstGeom prst="rect">
          <a:avLst/>
        </a:prstGeom>
        <a:noFill/>
        <a:ln w="9525">
          <a:noFill/>
        </a:ln>
      </xdr:spPr>
    </xdr:pic>
    <xdr:clientData/>
  </xdr:twoCellAnchor>
  <xdr:twoCellAnchor editAs="oneCell">
    <xdr:from>
      <xdr:col>9</xdr:col>
      <xdr:colOff>0</xdr:colOff>
      <xdr:row>75</xdr:row>
      <xdr:rowOff>0</xdr:rowOff>
    </xdr:from>
    <xdr:to>
      <xdr:col>10</xdr:col>
      <xdr:colOff>8890</xdr:colOff>
      <xdr:row>76</xdr:row>
      <xdr:rowOff>23495</xdr:rowOff>
    </xdr:to>
    <xdr:pic>
      <xdr:nvPicPr>
        <xdr:cNvPr id="24" name="Picture 438836" hidden="1"/>
        <xdr:cNvPicPr/>
      </xdr:nvPicPr>
      <xdr:blipFill>
        <a:blip r:embed="rId1"/>
        <a:stretch>
          <a:fillRect/>
        </a:stretch>
      </xdr:blipFill>
      <xdr:spPr>
        <a:xfrm>
          <a:off x="9121775" y="111420275"/>
          <a:ext cx="518795" cy="1179195"/>
        </a:xfrm>
        <a:prstGeom prst="rect">
          <a:avLst/>
        </a:prstGeom>
        <a:noFill/>
        <a:ln w="9525">
          <a:noFill/>
        </a:ln>
      </xdr:spPr>
    </xdr:pic>
    <xdr:clientData/>
  </xdr:twoCellAnchor>
  <xdr:twoCellAnchor editAs="oneCell">
    <xdr:from>
      <xdr:col>9</xdr:col>
      <xdr:colOff>0</xdr:colOff>
      <xdr:row>75</xdr:row>
      <xdr:rowOff>0</xdr:rowOff>
    </xdr:from>
    <xdr:to>
      <xdr:col>10</xdr:col>
      <xdr:colOff>8890</xdr:colOff>
      <xdr:row>75</xdr:row>
      <xdr:rowOff>505460</xdr:rowOff>
    </xdr:to>
    <xdr:pic>
      <xdr:nvPicPr>
        <xdr:cNvPr id="25" name="Picture 438836" hidden="1"/>
        <xdr:cNvPicPr/>
      </xdr:nvPicPr>
      <xdr:blipFill>
        <a:blip r:embed="rId1"/>
        <a:stretch>
          <a:fillRect/>
        </a:stretch>
      </xdr:blipFill>
      <xdr:spPr>
        <a:xfrm>
          <a:off x="9121775" y="111420275"/>
          <a:ext cx="518795" cy="505460"/>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161290</xdr:rowOff>
    </xdr:to>
    <xdr:pic>
      <xdr:nvPicPr>
        <xdr:cNvPr id="26" name="Picture 438836" hidden="1"/>
        <xdr:cNvPicPr/>
      </xdr:nvPicPr>
      <xdr:blipFill>
        <a:blip r:embed="rId1"/>
        <a:stretch>
          <a:fillRect/>
        </a:stretch>
      </xdr:blipFill>
      <xdr:spPr>
        <a:xfrm>
          <a:off x="9121775" y="111420275"/>
          <a:ext cx="520700" cy="1316990"/>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105410</xdr:rowOff>
    </xdr:to>
    <xdr:pic>
      <xdr:nvPicPr>
        <xdr:cNvPr id="27" name="Picture 438836" hidden="1"/>
        <xdr:cNvPicPr/>
      </xdr:nvPicPr>
      <xdr:blipFill>
        <a:blip r:embed="rId1"/>
        <a:stretch>
          <a:fillRect/>
        </a:stretch>
      </xdr:blipFill>
      <xdr:spPr>
        <a:xfrm>
          <a:off x="9121775" y="111420275"/>
          <a:ext cx="520700" cy="1261110"/>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269240</xdr:rowOff>
    </xdr:to>
    <xdr:pic>
      <xdr:nvPicPr>
        <xdr:cNvPr id="28" name="Picture 438836" hidden="1"/>
        <xdr:cNvPicPr/>
      </xdr:nvPicPr>
      <xdr:blipFill>
        <a:blip r:embed="rId1"/>
        <a:stretch>
          <a:fillRect/>
        </a:stretch>
      </xdr:blipFill>
      <xdr:spPr>
        <a:xfrm>
          <a:off x="9121775" y="111420275"/>
          <a:ext cx="520700" cy="1424940"/>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75</xdr:row>
      <xdr:rowOff>523875</xdr:rowOff>
    </xdr:to>
    <xdr:pic>
      <xdr:nvPicPr>
        <xdr:cNvPr id="29" name="Picture 438836" hidden="1"/>
        <xdr:cNvPicPr/>
      </xdr:nvPicPr>
      <xdr:blipFill>
        <a:blip r:embed="rId1"/>
        <a:stretch>
          <a:fillRect/>
        </a:stretch>
      </xdr:blipFill>
      <xdr:spPr>
        <a:xfrm>
          <a:off x="9121775" y="111420275"/>
          <a:ext cx="520700" cy="523875"/>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161290</xdr:rowOff>
    </xdr:to>
    <xdr:pic>
      <xdr:nvPicPr>
        <xdr:cNvPr id="30" name="Picture 438836" hidden="1"/>
        <xdr:cNvPicPr/>
      </xdr:nvPicPr>
      <xdr:blipFill>
        <a:blip r:embed="rId1"/>
        <a:stretch>
          <a:fillRect/>
        </a:stretch>
      </xdr:blipFill>
      <xdr:spPr>
        <a:xfrm>
          <a:off x="9121775" y="111420275"/>
          <a:ext cx="527050" cy="131699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105410</xdr:rowOff>
    </xdr:to>
    <xdr:pic>
      <xdr:nvPicPr>
        <xdr:cNvPr id="31" name="Picture 438836" hidden="1"/>
        <xdr:cNvPicPr/>
      </xdr:nvPicPr>
      <xdr:blipFill>
        <a:blip r:embed="rId1"/>
        <a:stretch>
          <a:fillRect/>
        </a:stretch>
      </xdr:blipFill>
      <xdr:spPr>
        <a:xfrm>
          <a:off x="9121775" y="111420275"/>
          <a:ext cx="527050" cy="126111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269240</xdr:rowOff>
    </xdr:to>
    <xdr:pic>
      <xdr:nvPicPr>
        <xdr:cNvPr id="32" name="Picture 438836" hidden="1"/>
        <xdr:cNvPicPr/>
      </xdr:nvPicPr>
      <xdr:blipFill>
        <a:blip r:embed="rId1"/>
        <a:stretch>
          <a:fillRect/>
        </a:stretch>
      </xdr:blipFill>
      <xdr:spPr>
        <a:xfrm>
          <a:off x="9121775" y="111420275"/>
          <a:ext cx="527050" cy="142494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75</xdr:row>
      <xdr:rowOff>523875</xdr:rowOff>
    </xdr:to>
    <xdr:pic>
      <xdr:nvPicPr>
        <xdr:cNvPr id="33" name="Picture 438836" hidden="1"/>
        <xdr:cNvPicPr/>
      </xdr:nvPicPr>
      <xdr:blipFill>
        <a:blip r:embed="rId1"/>
        <a:stretch>
          <a:fillRect/>
        </a:stretch>
      </xdr:blipFill>
      <xdr:spPr>
        <a:xfrm>
          <a:off x="9121775" y="111420275"/>
          <a:ext cx="527050" cy="523875"/>
        </a:xfrm>
        <a:prstGeom prst="rect">
          <a:avLst/>
        </a:prstGeom>
        <a:noFill/>
        <a:ln w="9525">
          <a:noFill/>
        </a:ln>
      </xdr:spPr>
    </xdr:pic>
    <xdr:clientData/>
  </xdr:twoCellAnchor>
  <xdr:twoCellAnchor editAs="oneCell">
    <xdr:from>
      <xdr:col>9</xdr:col>
      <xdr:colOff>0</xdr:colOff>
      <xdr:row>75</xdr:row>
      <xdr:rowOff>0</xdr:rowOff>
    </xdr:from>
    <xdr:to>
      <xdr:col>10</xdr:col>
      <xdr:colOff>8890</xdr:colOff>
      <xdr:row>76</xdr:row>
      <xdr:rowOff>111760</xdr:rowOff>
    </xdr:to>
    <xdr:pic>
      <xdr:nvPicPr>
        <xdr:cNvPr id="34" name="Picture 438836" hidden="1"/>
        <xdr:cNvPicPr/>
      </xdr:nvPicPr>
      <xdr:blipFill>
        <a:blip r:embed="rId1"/>
        <a:stretch>
          <a:fillRect/>
        </a:stretch>
      </xdr:blipFill>
      <xdr:spPr>
        <a:xfrm>
          <a:off x="9121775" y="111420275"/>
          <a:ext cx="518795" cy="1267460"/>
        </a:xfrm>
        <a:prstGeom prst="rect">
          <a:avLst/>
        </a:prstGeom>
        <a:noFill/>
        <a:ln w="9525">
          <a:noFill/>
        </a:ln>
      </xdr:spPr>
    </xdr:pic>
    <xdr:clientData/>
  </xdr:twoCellAnchor>
  <xdr:twoCellAnchor editAs="oneCell">
    <xdr:from>
      <xdr:col>9</xdr:col>
      <xdr:colOff>0</xdr:colOff>
      <xdr:row>75</xdr:row>
      <xdr:rowOff>0</xdr:rowOff>
    </xdr:from>
    <xdr:to>
      <xdr:col>10</xdr:col>
      <xdr:colOff>8890</xdr:colOff>
      <xdr:row>75</xdr:row>
      <xdr:rowOff>530225</xdr:rowOff>
    </xdr:to>
    <xdr:pic>
      <xdr:nvPicPr>
        <xdr:cNvPr id="35" name="Picture 438836" hidden="1"/>
        <xdr:cNvPicPr/>
      </xdr:nvPicPr>
      <xdr:blipFill>
        <a:blip r:embed="rId1"/>
        <a:stretch>
          <a:fillRect/>
        </a:stretch>
      </xdr:blipFill>
      <xdr:spPr>
        <a:xfrm>
          <a:off x="9121775" y="111420275"/>
          <a:ext cx="518795" cy="530225"/>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163195</xdr:rowOff>
    </xdr:to>
    <xdr:pic>
      <xdr:nvPicPr>
        <xdr:cNvPr id="36" name="Picture 438836" hidden="1"/>
        <xdr:cNvPicPr/>
      </xdr:nvPicPr>
      <xdr:blipFill>
        <a:blip r:embed="rId1"/>
        <a:stretch>
          <a:fillRect/>
        </a:stretch>
      </xdr:blipFill>
      <xdr:spPr>
        <a:xfrm>
          <a:off x="9121775" y="111420275"/>
          <a:ext cx="520700" cy="1318895"/>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107315</xdr:rowOff>
    </xdr:to>
    <xdr:pic>
      <xdr:nvPicPr>
        <xdr:cNvPr id="37" name="Picture 438836" hidden="1"/>
        <xdr:cNvPicPr/>
      </xdr:nvPicPr>
      <xdr:blipFill>
        <a:blip r:embed="rId1"/>
        <a:stretch>
          <a:fillRect/>
        </a:stretch>
      </xdr:blipFill>
      <xdr:spPr>
        <a:xfrm>
          <a:off x="9121775" y="111420275"/>
          <a:ext cx="520700" cy="1263015"/>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325755</xdr:rowOff>
    </xdr:to>
    <xdr:pic>
      <xdr:nvPicPr>
        <xdr:cNvPr id="38" name="Picture 438836" hidden="1"/>
        <xdr:cNvPicPr/>
      </xdr:nvPicPr>
      <xdr:blipFill>
        <a:blip r:embed="rId1"/>
        <a:stretch>
          <a:fillRect/>
        </a:stretch>
      </xdr:blipFill>
      <xdr:spPr>
        <a:xfrm>
          <a:off x="9121775" y="111420275"/>
          <a:ext cx="520700" cy="1481455"/>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76</xdr:row>
      <xdr:rowOff>269875</xdr:rowOff>
    </xdr:to>
    <xdr:pic>
      <xdr:nvPicPr>
        <xdr:cNvPr id="39" name="Picture 438836" hidden="1"/>
        <xdr:cNvPicPr/>
      </xdr:nvPicPr>
      <xdr:blipFill>
        <a:blip r:embed="rId1"/>
        <a:stretch>
          <a:fillRect/>
        </a:stretch>
      </xdr:blipFill>
      <xdr:spPr>
        <a:xfrm>
          <a:off x="9121775" y="111420275"/>
          <a:ext cx="520700" cy="1425575"/>
        </a:xfrm>
        <a:prstGeom prst="rect">
          <a:avLst/>
        </a:prstGeom>
        <a:noFill/>
        <a:ln w="9525">
          <a:noFill/>
        </a:ln>
      </xdr:spPr>
    </xdr:pic>
    <xdr:clientData/>
  </xdr:twoCellAnchor>
  <xdr:twoCellAnchor editAs="oneCell">
    <xdr:from>
      <xdr:col>9</xdr:col>
      <xdr:colOff>0</xdr:colOff>
      <xdr:row>75</xdr:row>
      <xdr:rowOff>0</xdr:rowOff>
    </xdr:from>
    <xdr:to>
      <xdr:col>10</xdr:col>
      <xdr:colOff>10795</xdr:colOff>
      <xdr:row>75</xdr:row>
      <xdr:rowOff>525780</xdr:rowOff>
    </xdr:to>
    <xdr:pic>
      <xdr:nvPicPr>
        <xdr:cNvPr id="40" name="Picture 438836" hidden="1"/>
        <xdr:cNvPicPr/>
      </xdr:nvPicPr>
      <xdr:blipFill>
        <a:blip r:embed="rId1"/>
        <a:stretch>
          <a:fillRect/>
        </a:stretch>
      </xdr:blipFill>
      <xdr:spPr>
        <a:xfrm>
          <a:off x="9121775" y="111420275"/>
          <a:ext cx="520700" cy="525780"/>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163195</xdr:rowOff>
    </xdr:to>
    <xdr:pic>
      <xdr:nvPicPr>
        <xdr:cNvPr id="41" name="Picture 438836" hidden="1"/>
        <xdr:cNvPicPr/>
      </xdr:nvPicPr>
      <xdr:blipFill>
        <a:blip r:embed="rId1"/>
        <a:stretch>
          <a:fillRect/>
        </a:stretch>
      </xdr:blipFill>
      <xdr:spPr>
        <a:xfrm>
          <a:off x="9121775" y="111420275"/>
          <a:ext cx="527050" cy="1318895"/>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107315</xdr:rowOff>
    </xdr:to>
    <xdr:pic>
      <xdr:nvPicPr>
        <xdr:cNvPr id="42" name="Picture 438836" hidden="1"/>
        <xdr:cNvPicPr/>
      </xdr:nvPicPr>
      <xdr:blipFill>
        <a:blip r:embed="rId1"/>
        <a:stretch>
          <a:fillRect/>
        </a:stretch>
      </xdr:blipFill>
      <xdr:spPr>
        <a:xfrm>
          <a:off x="9121775" y="111420275"/>
          <a:ext cx="527050" cy="1263015"/>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325755</xdr:rowOff>
    </xdr:to>
    <xdr:pic>
      <xdr:nvPicPr>
        <xdr:cNvPr id="43" name="Picture 438836" hidden="1"/>
        <xdr:cNvPicPr/>
      </xdr:nvPicPr>
      <xdr:blipFill>
        <a:blip r:embed="rId1"/>
        <a:stretch>
          <a:fillRect/>
        </a:stretch>
      </xdr:blipFill>
      <xdr:spPr>
        <a:xfrm>
          <a:off x="9121775" y="111420275"/>
          <a:ext cx="527050" cy="1481455"/>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76</xdr:row>
      <xdr:rowOff>269875</xdr:rowOff>
    </xdr:to>
    <xdr:pic>
      <xdr:nvPicPr>
        <xdr:cNvPr id="44" name="Picture 438836" hidden="1"/>
        <xdr:cNvPicPr/>
      </xdr:nvPicPr>
      <xdr:blipFill>
        <a:blip r:embed="rId1"/>
        <a:stretch>
          <a:fillRect/>
        </a:stretch>
      </xdr:blipFill>
      <xdr:spPr>
        <a:xfrm>
          <a:off x="9121775" y="111420275"/>
          <a:ext cx="527050" cy="1425575"/>
        </a:xfrm>
        <a:prstGeom prst="rect">
          <a:avLst/>
        </a:prstGeom>
        <a:noFill/>
        <a:ln w="9525">
          <a:noFill/>
        </a:ln>
      </xdr:spPr>
    </xdr:pic>
    <xdr:clientData/>
  </xdr:twoCellAnchor>
  <xdr:twoCellAnchor editAs="oneCell">
    <xdr:from>
      <xdr:col>9</xdr:col>
      <xdr:colOff>0</xdr:colOff>
      <xdr:row>75</xdr:row>
      <xdr:rowOff>0</xdr:rowOff>
    </xdr:from>
    <xdr:to>
      <xdr:col>10</xdr:col>
      <xdr:colOff>17145</xdr:colOff>
      <xdr:row>75</xdr:row>
      <xdr:rowOff>525780</xdr:rowOff>
    </xdr:to>
    <xdr:pic>
      <xdr:nvPicPr>
        <xdr:cNvPr id="45" name="Picture 438836" hidden="1"/>
        <xdr:cNvPicPr/>
      </xdr:nvPicPr>
      <xdr:blipFill>
        <a:blip r:embed="rId1"/>
        <a:stretch>
          <a:fillRect/>
        </a:stretch>
      </xdr:blipFill>
      <xdr:spPr>
        <a:xfrm>
          <a:off x="9121775" y="111420275"/>
          <a:ext cx="527050" cy="525780"/>
        </a:xfrm>
        <a:prstGeom prst="rect">
          <a:avLst/>
        </a:prstGeom>
        <a:noFill/>
        <a:ln w="9525">
          <a:noFill/>
        </a:ln>
      </xdr:spPr>
    </xdr:pic>
    <xdr:clientData/>
  </xdr:twoCellAnchor>
  <xdr:twoCellAnchor editAs="oneCell">
    <xdr:from>
      <xdr:col>9</xdr:col>
      <xdr:colOff>0</xdr:colOff>
      <xdr:row>75</xdr:row>
      <xdr:rowOff>0</xdr:rowOff>
    </xdr:from>
    <xdr:to>
      <xdr:col>10</xdr:col>
      <xdr:colOff>8890</xdr:colOff>
      <xdr:row>76</xdr:row>
      <xdr:rowOff>112395</xdr:rowOff>
    </xdr:to>
    <xdr:pic>
      <xdr:nvPicPr>
        <xdr:cNvPr id="46" name="Picture 438836" hidden="1"/>
        <xdr:cNvPicPr/>
      </xdr:nvPicPr>
      <xdr:blipFill>
        <a:blip r:embed="rId1"/>
        <a:stretch>
          <a:fillRect/>
        </a:stretch>
      </xdr:blipFill>
      <xdr:spPr>
        <a:xfrm>
          <a:off x="9121775" y="111420275"/>
          <a:ext cx="518795" cy="1268095"/>
        </a:xfrm>
        <a:prstGeom prst="rect">
          <a:avLst/>
        </a:prstGeom>
        <a:noFill/>
        <a:ln w="9525">
          <a:noFill/>
        </a:ln>
      </xdr:spPr>
    </xdr:pic>
    <xdr:clientData/>
  </xdr:twoCellAnchor>
  <xdr:twoCellAnchor editAs="oneCell">
    <xdr:from>
      <xdr:col>9</xdr:col>
      <xdr:colOff>0</xdr:colOff>
      <xdr:row>75</xdr:row>
      <xdr:rowOff>0</xdr:rowOff>
    </xdr:from>
    <xdr:to>
      <xdr:col>10</xdr:col>
      <xdr:colOff>8890</xdr:colOff>
      <xdr:row>75</xdr:row>
      <xdr:rowOff>530860</xdr:rowOff>
    </xdr:to>
    <xdr:pic>
      <xdr:nvPicPr>
        <xdr:cNvPr id="47" name="Picture 438836" hidden="1"/>
        <xdr:cNvPicPr/>
      </xdr:nvPicPr>
      <xdr:blipFill>
        <a:blip r:embed="rId1"/>
        <a:stretch>
          <a:fillRect/>
        </a:stretch>
      </xdr:blipFill>
      <xdr:spPr>
        <a:xfrm>
          <a:off x="9121775" y="111420275"/>
          <a:ext cx="518795" cy="53086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114300</xdr:rowOff>
    </xdr:to>
    <xdr:pic>
      <xdr:nvPicPr>
        <xdr:cNvPr id="48" name="Picture 438836" hidden="1"/>
        <xdr:cNvPicPr/>
      </xdr:nvPicPr>
      <xdr:blipFill>
        <a:blip r:embed="rId1"/>
        <a:stretch>
          <a:fillRect/>
        </a:stretch>
      </xdr:blipFill>
      <xdr:spPr>
        <a:xfrm>
          <a:off x="9121775" y="112575975"/>
          <a:ext cx="520700" cy="132080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57150</xdr:rowOff>
    </xdr:to>
    <xdr:pic>
      <xdr:nvPicPr>
        <xdr:cNvPr id="49" name="Picture 438836" hidden="1"/>
        <xdr:cNvPicPr/>
      </xdr:nvPicPr>
      <xdr:blipFill>
        <a:blip r:embed="rId1"/>
        <a:stretch>
          <a:fillRect/>
        </a:stretch>
      </xdr:blipFill>
      <xdr:spPr>
        <a:xfrm>
          <a:off x="9121775" y="112575975"/>
          <a:ext cx="520700" cy="126365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114300</xdr:rowOff>
    </xdr:to>
    <xdr:pic>
      <xdr:nvPicPr>
        <xdr:cNvPr id="50" name="Picture 438836" hidden="1"/>
        <xdr:cNvPicPr/>
      </xdr:nvPicPr>
      <xdr:blipFill>
        <a:blip r:embed="rId1"/>
        <a:stretch>
          <a:fillRect/>
        </a:stretch>
      </xdr:blipFill>
      <xdr:spPr>
        <a:xfrm>
          <a:off x="9121775" y="112575975"/>
          <a:ext cx="527050" cy="132080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57150</xdr:rowOff>
    </xdr:to>
    <xdr:pic>
      <xdr:nvPicPr>
        <xdr:cNvPr id="51" name="Picture 438836" hidden="1"/>
        <xdr:cNvPicPr/>
      </xdr:nvPicPr>
      <xdr:blipFill>
        <a:blip r:embed="rId1"/>
        <a:stretch>
          <a:fillRect/>
        </a:stretch>
      </xdr:blipFill>
      <xdr:spPr>
        <a:xfrm>
          <a:off x="9121775" y="112575975"/>
          <a:ext cx="527050" cy="1263650"/>
        </a:xfrm>
        <a:prstGeom prst="rect">
          <a:avLst/>
        </a:prstGeom>
        <a:noFill/>
        <a:ln w="9525">
          <a:noFill/>
        </a:ln>
      </xdr:spPr>
    </xdr:pic>
    <xdr:clientData/>
  </xdr:twoCellAnchor>
  <xdr:twoCellAnchor editAs="oneCell">
    <xdr:from>
      <xdr:col>9</xdr:col>
      <xdr:colOff>0</xdr:colOff>
      <xdr:row>76</xdr:row>
      <xdr:rowOff>0</xdr:rowOff>
    </xdr:from>
    <xdr:to>
      <xdr:col>10</xdr:col>
      <xdr:colOff>8890</xdr:colOff>
      <xdr:row>77</xdr:row>
      <xdr:rowOff>63500</xdr:rowOff>
    </xdr:to>
    <xdr:pic>
      <xdr:nvPicPr>
        <xdr:cNvPr id="52" name="Picture 438836" hidden="1"/>
        <xdr:cNvPicPr/>
      </xdr:nvPicPr>
      <xdr:blipFill>
        <a:blip r:embed="rId1"/>
        <a:stretch>
          <a:fillRect/>
        </a:stretch>
      </xdr:blipFill>
      <xdr:spPr>
        <a:xfrm>
          <a:off x="9121775" y="112575975"/>
          <a:ext cx="518795" cy="127000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186055</xdr:rowOff>
    </xdr:to>
    <xdr:pic>
      <xdr:nvPicPr>
        <xdr:cNvPr id="53" name="Picture 438836" hidden="1"/>
        <xdr:cNvPicPr/>
      </xdr:nvPicPr>
      <xdr:blipFill>
        <a:blip r:embed="rId1"/>
        <a:stretch>
          <a:fillRect/>
        </a:stretch>
      </xdr:blipFill>
      <xdr:spPr>
        <a:xfrm>
          <a:off x="9121775" y="112575975"/>
          <a:ext cx="520700" cy="1392555"/>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130175</xdr:rowOff>
    </xdr:to>
    <xdr:pic>
      <xdr:nvPicPr>
        <xdr:cNvPr id="54" name="Picture 438836" hidden="1"/>
        <xdr:cNvPicPr/>
      </xdr:nvPicPr>
      <xdr:blipFill>
        <a:blip r:embed="rId1"/>
        <a:stretch>
          <a:fillRect/>
        </a:stretch>
      </xdr:blipFill>
      <xdr:spPr>
        <a:xfrm>
          <a:off x="9121775" y="112575975"/>
          <a:ext cx="520700" cy="1336675"/>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186055</xdr:rowOff>
    </xdr:to>
    <xdr:pic>
      <xdr:nvPicPr>
        <xdr:cNvPr id="55" name="Picture 438836" hidden="1"/>
        <xdr:cNvPicPr/>
      </xdr:nvPicPr>
      <xdr:blipFill>
        <a:blip r:embed="rId1"/>
        <a:stretch>
          <a:fillRect/>
        </a:stretch>
      </xdr:blipFill>
      <xdr:spPr>
        <a:xfrm>
          <a:off x="9121775" y="112575975"/>
          <a:ext cx="527050" cy="1392555"/>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130175</xdr:rowOff>
    </xdr:to>
    <xdr:pic>
      <xdr:nvPicPr>
        <xdr:cNvPr id="56" name="Picture 438836" hidden="1"/>
        <xdr:cNvPicPr/>
      </xdr:nvPicPr>
      <xdr:blipFill>
        <a:blip r:embed="rId1"/>
        <a:stretch>
          <a:fillRect/>
        </a:stretch>
      </xdr:blipFill>
      <xdr:spPr>
        <a:xfrm>
          <a:off x="9121775" y="112575975"/>
          <a:ext cx="527050" cy="1336675"/>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110490</xdr:rowOff>
    </xdr:to>
    <xdr:pic>
      <xdr:nvPicPr>
        <xdr:cNvPr id="57" name="Picture 438836" hidden="1"/>
        <xdr:cNvPicPr/>
      </xdr:nvPicPr>
      <xdr:blipFill>
        <a:blip r:embed="rId1"/>
        <a:stretch>
          <a:fillRect/>
        </a:stretch>
      </xdr:blipFill>
      <xdr:spPr>
        <a:xfrm>
          <a:off x="9121775" y="112575975"/>
          <a:ext cx="520700" cy="131699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110490</xdr:rowOff>
    </xdr:to>
    <xdr:pic>
      <xdr:nvPicPr>
        <xdr:cNvPr id="58" name="Picture 438836" hidden="1"/>
        <xdr:cNvPicPr/>
      </xdr:nvPicPr>
      <xdr:blipFill>
        <a:blip r:embed="rId1"/>
        <a:stretch>
          <a:fillRect/>
        </a:stretch>
      </xdr:blipFill>
      <xdr:spPr>
        <a:xfrm>
          <a:off x="9121775" y="112575975"/>
          <a:ext cx="527050" cy="1316990"/>
        </a:xfrm>
        <a:prstGeom prst="rect">
          <a:avLst/>
        </a:prstGeom>
        <a:noFill/>
        <a:ln w="9525">
          <a:noFill/>
        </a:ln>
      </xdr:spPr>
    </xdr:pic>
    <xdr:clientData/>
  </xdr:twoCellAnchor>
  <xdr:twoCellAnchor editAs="oneCell">
    <xdr:from>
      <xdr:col>9</xdr:col>
      <xdr:colOff>0</xdr:colOff>
      <xdr:row>76</xdr:row>
      <xdr:rowOff>0</xdr:rowOff>
    </xdr:from>
    <xdr:to>
      <xdr:col>10</xdr:col>
      <xdr:colOff>8890</xdr:colOff>
      <xdr:row>77</xdr:row>
      <xdr:rowOff>60960</xdr:rowOff>
    </xdr:to>
    <xdr:pic>
      <xdr:nvPicPr>
        <xdr:cNvPr id="59" name="Picture 438836" hidden="1"/>
        <xdr:cNvPicPr/>
      </xdr:nvPicPr>
      <xdr:blipFill>
        <a:blip r:embed="rId1"/>
        <a:stretch>
          <a:fillRect/>
        </a:stretch>
      </xdr:blipFill>
      <xdr:spPr>
        <a:xfrm>
          <a:off x="9121775" y="112575975"/>
          <a:ext cx="518795" cy="126746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112395</xdr:rowOff>
    </xdr:to>
    <xdr:pic>
      <xdr:nvPicPr>
        <xdr:cNvPr id="60" name="Picture 438836" hidden="1"/>
        <xdr:cNvPicPr/>
      </xdr:nvPicPr>
      <xdr:blipFill>
        <a:blip r:embed="rId1"/>
        <a:stretch>
          <a:fillRect/>
        </a:stretch>
      </xdr:blipFill>
      <xdr:spPr>
        <a:xfrm>
          <a:off x="9121775" y="112575975"/>
          <a:ext cx="520700" cy="1318895"/>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112395</xdr:rowOff>
    </xdr:to>
    <xdr:pic>
      <xdr:nvPicPr>
        <xdr:cNvPr id="61" name="Picture 438836" hidden="1"/>
        <xdr:cNvPicPr/>
      </xdr:nvPicPr>
      <xdr:blipFill>
        <a:blip r:embed="rId1"/>
        <a:stretch>
          <a:fillRect/>
        </a:stretch>
      </xdr:blipFill>
      <xdr:spPr>
        <a:xfrm>
          <a:off x="9121775" y="112575975"/>
          <a:ext cx="527050" cy="1318895"/>
        </a:xfrm>
        <a:prstGeom prst="rect">
          <a:avLst/>
        </a:prstGeom>
        <a:noFill/>
        <a:ln w="9525">
          <a:noFill/>
        </a:ln>
      </xdr:spPr>
    </xdr:pic>
    <xdr:clientData/>
  </xdr:twoCellAnchor>
  <xdr:twoCellAnchor editAs="oneCell">
    <xdr:from>
      <xdr:col>9</xdr:col>
      <xdr:colOff>0</xdr:colOff>
      <xdr:row>76</xdr:row>
      <xdr:rowOff>0</xdr:rowOff>
    </xdr:from>
    <xdr:to>
      <xdr:col>10</xdr:col>
      <xdr:colOff>8890</xdr:colOff>
      <xdr:row>77</xdr:row>
      <xdr:rowOff>61595</xdr:rowOff>
    </xdr:to>
    <xdr:pic>
      <xdr:nvPicPr>
        <xdr:cNvPr id="62" name="Picture 438836" hidden="1"/>
        <xdr:cNvPicPr/>
      </xdr:nvPicPr>
      <xdr:blipFill>
        <a:blip r:embed="rId1"/>
        <a:stretch>
          <a:fillRect/>
        </a:stretch>
      </xdr:blipFill>
      <xdr:spPr>
        <a:xfrm>
          <a:off x="9121775" y="112575975"/>
          <a:ext cx="518795" cy="1268095"/>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273050</xdr:rowOff>
    </xdr:to>
    <xdr:pic>
      <xdr:nvPicPr>
        <xdr:cNvPr id="63" name="Picture 438836" hidden="1"/>
        <xdr:cNvPicPr/>
      </xdr:nvPicPr>
      <xdr:blipFill>
        <a:blip r:embed="rId1"/>
        <a:stretch>
          <a:fillRect/>
        </a:stretch>
      </xdr:blipFill>
      <xdr:spPr>
        <a:xfrm>
          <a:off x="9121775" y="112575975"/>
          <a:ext cx="520700" cy="147955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215900</xdr:rowOff>
    </xdr:to>
    <xdr:pic>
      <xdr:nvPicPr>
        <xdr:cNvPr id="64" name="Picture 438836" hidden="1"/>
        <xdr:cNvPicPr/>
      </xdr:nvPicPr>
      <xdr:blipFill>
        <a:blip r:embed="rId1"/>
        <a:stretch>
          <a:fillRect/>
        </a:stretch>
      </xdr:blipFill>
      <xdr:spPr>
        <a:xfrm>
          <a:off x="9121775" y="112575975"/>
          <a:ext cx="520700" cy="142240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273050</xdr:rowOff>
    </xdr:to>
    <xdr:pic>
      <xdr:nvPicPr>
        <xdr:cNvPr id="65" name="Picture 438836" hidden="1"/>
        <xdr:cNvPicPr/>
      </xdr:nvPicPr>
      <xdr:blipFill>
        <a:blip r:embed="rId1"/>
        <a:stretch>
          <a:fillRect/>
        </a:stretch>
      </xdr:blipFill>
      <xdr:spPr>
        <a:xfrm>
          <a:off x="9121775" y="112575975"/>
          <a:ext cx="527050" cy="147955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215900</xdr:rowOff>
    </xdr:to>
    <xdr:pic>
      <xdr:nvPicPr>
        <xdr:cNvPr id="66" name="Picture 438836" hidden="1"/>
        <xdr:cNvPicPr/>
      </xdr:nvPicPr>
      <xdr:blipFill>
        <a:blip r:embed="rId1"/>
        <a:stretch>
          <a:fillRect/>
        </a:stretch>
      </xdr:blipFill>
      <xdr:spPr>
        <a:xfrm>
          <a:off x="9121775" y="112575975"/>
          <a:ext cx="527050" cy="142240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218440</xdr:rowOff>
    </xdr:to>
    <xdr:pic>
      <xdr:nvPicPr>
        <xdr:cNvPr id="67" name="Picture 438836" hidden="1"/>
        <xdr:cNvPicPr/>
      </xdr:nvPicPr>
      <xdr:blipFill>
        <a:blip r:embed="rId1"/>
        <a:stretch>
          <a:fillRect/>
        </a:stretch>
      </xdr:blipFill>
      <xdr:spPr>
        <a:xfrm>
          <a:off x="9121775" y="112575975"/>
          <a:ext cx="520700" cy="142494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218440</xdr:rowOff>
    </xdr:to>
    <xdr:pic>
      <xdr:nvPicPr>
        <xdr:cNvPr id="68" name="Picture 438836" hidden="1"/>
        <xdr:cNvPicPr/>
      </xdr:nvPicPr>
      <xdr:blipFill>
        <a:blip r:embed="rId1"/>
        <a:stretch>
          <a:fillRect/>
        </a:stretch>
      </xdr:blipFill>
      <xdr:spPr>
        <a:xfrm>
          <a:off x="9121775" y="112575975"/>
          <a:ext cx="527050" cy="142494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274955</xdr:rowOff>
    </xdr:to>
    <xdr:pic>
      <xdr:nvPicPr>
        <xdr:cNvPr id="69" name="Picture 438836" hidden="1"/>
        <xdr:cNvPicPr/>
      </xdr:nvPicPr>
      <xdr:blipFill>
        <a:blip r:embed="rId1"/>
        <a:stretch>
          <a:fillRect/>
        </a:stretch>
      </xdr:blipFill>
      <xdr:spPr>
        <a:xfrm>
          <a:off x="9121775" y="112575975"/>
          <a:ext cx="520700" cy="1481455"/>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219075</xdr:rowOff>
    </xdr:to>
    <xdr:pic>
      <xdr:nvPicPr>
        <xdr:cNvPr id="70" name="Picture 438836" hidden="1"/>
        <xdr:cNvPicPr/>
      </xdr:nvPicPr>
      <xdr:blipFill>
        <a:blip r:embed="rId1"/>
        <a:stretch>
          <a:fillRect/>
        </a:stretch>
      </xdr:blipFill>
      <xdr:spPr>
        <a:xfrm>
          <a:off x="9121775" y="112575975"/>
          <a:ext cx="520700" cy="1425575"/>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274955</xdr:rowOff>
    </xdr:to>
    <xdr:pic>
      <xdr:nvPicPr>
        <xdr:cNvPr id="71" name="Picture 438836" hidden="1"/>
        <xdr:cNvPicPr/>
      </xdr:nvPicPr>
      <xdr:blipFill>
        <a:blip r:embed="rId1"/>
        <a:stretch>
          <a:fillRect/>
        </a:stretch>
      </xdr:blipFill>
      <xdr:spPr>
        <a:xfrm>
          <a:off x="9121775" y="112575975"/>
          <a:ext cx="527050" cy="1481455"/>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219075</xdr:rowOff>
    </xdr:to>
    <xdr:pic>
      <xdr:nvPicPr>
        <xdr:cNvPr id="72" name="Picture 438836" hidden="1"/>
        <xdr:cNvPicPr/>
      </xdr:nvPicPr>
      <xdr:blipFill>
        <a:blip r:embed="rId1"/>
        <a:stretch>
          <a:fillRect/>
        </a:stretch>
      </xdr:blipFill>
      <xdr:spPr>
        <a:xfrm>
          <a:off x="9121775" y="112575975"/>
          <a:ext cx="527050" cy="1425575"/>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76</xdr:row>
      <xdr:rowOff>527050</xdr:rowOff>
    </xdr:to>
    <xdr:pic>
      <xdr:nvPicPr>
        <xdr:cNvPr id="73" name="Picture 438836" hidden="1"/>
        <xdr:cNvPicPr/>
      </xdr:nvPicPr>
      <xdr:blipFill>
        <a:blip r:embed="rId1"/>
        <a:stretch>
          <a:fillRect/>
        </a:stretch>
      </xdr:blipFill>
      <xdr:spPr>
        <a:xfrm>
          <a:off x="9121775" y="112575975"/>
          <a:ext cx="520700" cy="52705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76</xdr:row>
      <xdr:rowOff>527050</xdr:rowOff>
    </xdr:to>
    <xdr:pic>
      <xdr:nvPicPr>
        <xdr:cNvPr id="74" name="Picture 438836" hidden="1"/>
        <xdr:cNvPicPr/>
      </xdr:nvPicPr>
      <xdr:blipFill>
        <a:blip r:embed="rId1"/>
        <a:stretch>
          <a:fillRect/>
        </a:stretch>
      </xdr:blipFill>
      <xdr:spPr>
        <a:xfrm>
          <a:off x="9121775" y="112575975"/>
          <a:ext cx="527050" cy="527050"/>
        </a:xfrm>
        <a:prstGeom prst="rect">
          <a:avLst/>
        </a:prstGeom>
        <a:noFill/>
        <a:ln w="9525">
          <a:noFill/>
        </a:ln>
      </xdr:spPr>
    </xdr:pic>
    <xdr:clientData/>
  </xdr:twoCellAnchor>
  <xdr:twoCellAnchor editAs="oneCell">
    <xdr:from>
      <xdr:col>9</xdr:col>
      <xdr:colOff>0</xdr:colOff>
      <xdr:row>76</xdr:row>
      <xdr:rowOff>0</xdr:rowOff>
    </xdr:from>
    <xdr:to>
      <xdr:col>10</xdr:col>
      <xdr:colOff>8890</xdr:colOff>
      <xdr:row>76</xdr:row>
      <xdr:rowOff>533400</xdr:rowOff>
    </xdr:to>
    <xdr:pic>
      <xdr:nvPicPr>
        <xdr:cNvPr id="75" name="Picture 438836" hidden="1"/>
        <xdr:cNvPicPr/>
      </xdr:nvPicPr>
      <xdr:blipFill>
        <a:blip r:embed="rId1"/>
        <a:stretch>
          <a:fillRect/>
        </a:stretch>
      </xdr:blipFill>
      <xdr:spPr>
        <a:xfrm>
          <a:off x="9121775" y="112575975"/>
          <a:ext cx="518795" cy="53340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23495</xdr:rowOff>
    </xdr:to>
    <xdr:pic>
      <xdr:nvPicPr>
        <xdr:cNvPr id="76" name="Picture 438836" hidden="1"/>
        <xdr:cNvPicPr/>
      </xdr:nvPicPr>
      <xdr:blipFill>
        <a:blip r:embed="rId1"/>
        <a:stretch>
          <a:fillRect/>
        </a:stretch>
      </xdr:blipFill>
      <xdr:spPr>
        <a:xfrm>
          <a:off x="9121775" y="112575975"/>
          <a:ext cx="520700" cy="1229995"/>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76</xdr:row>
      <xdr:rowOff>1174115</xdr:rowOff>
    </xdr:to>
    <xdr:pic>
      <xdr:nvPicPr>
        <xdr:cNvPr id="77" name="Picture 438836" hidden="1"/>
        <xdr:cNvPicPr/>
      </xdr:nvPicPr>
      <xdr:blipFill>
        <a:blip r:embed="rId1"/>
        <a:stretch>
          <a:fillRect/>
        </a:stretch>
      </xdr:blipFill>
      <xdr:spPr>
        <a:xfrm>
          <a:off x="9121775" y="112575975"/>
          <a:ext cx="520700" cy="1174115"/>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76</xdr:row>
      <xdr:rowOff>500380</xdr:rowOff>
    </xdr:to>
    <xdr:pic>
      <xdr:nvPicPr>
        <xdr:cNvPr id="78" name="Picture 438836" hidden="1"/>
        <xdr:cNvPicPr/>
      </xdr:nvPicPr>
      <xdr:blipFill>
        <a:blip r:embed="rId1"/>
        <a:stretch>
          <a:fillRect/>
        </a:stretch>
      </xdr:blipFill>
      <xdr:spPr>
        <a:xfrm>
          <a:off x="9121775" y="112575975"/>
          <a:ext cx="520700" cy="50038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23495</xdr:rowOff>
    </xdr:to>
    <xdr:pic>
      <xdr:nvPicPr>
        <xdr:cNvPr id="79" name="Picture 438836" hidden="1"/>
        <xdr:cNvPicPr/>
      </xdr:nvPicPr>
      <xdr:blipFill>
        <a:blip r:embed="rId1"/>
        <a:stretch>
          <a:fillRect/>
        </a:stretch>
      </xdr:blipFill>
      <xdr:spPr>
        <a:xfrm>
          <a:off x="9121775" y="112575975"/>
          <a:ext cx="527050" cy="1229995"/>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76</xdr:row>
      <xdr:rowOff>1174115</xdr:rowOff>
    </xdr:to>
    <xdr:pic>
      <xdr:nvPicPr>
        <xdr:cNvPr id="80" name="Picture 438836" hidden="1"/>
        <xdr:cNvPicPr/>
      </xdr:nvPicPr>
      <xdr:blipFill>
        <a:blip r:embed="rId1"/>
        <a:stretch>
          <a:fillRect/>
        </a:stretch>
      </xdr:blipFill>
      <xdr:spPr>
        <a:xfrm>
          <a:off x="9121775" y="112575975"/>
          <a:ext cx="527050" cy="1174115"/>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76</xdr:row>
      <xdr:rowOff>500380</xdr:rowOff>
    </xdr:to>
    <xdr:pic>
      <xdr:nvPicPr>
        <xdr:cNvPr id="81" name="Picture 438836" hidden="1"/>
        <xdr:cNvPicPr/>
      </xdr:nvPicPr>
      <xdr:blipFill>
        <a:blip r:embed="rId1"/>
        <a:stretch>
          <a:fillRect/>
        </a:stretch>
      </xdr:blipFill>
      <xdr:spPr>
        <a:xfrm>
          <a:off x="9121775" y="112575975"/>
          <a:ext cx="527050" cy="500380"/>
        </a:xfrm>
        <a:prstGeom prst="rect">
          <a:avLst/>
        </a:prstGeom>
        <a:noFill/>
        <a:ln w="9525">
          <a:noFill/>
        </a:ln>
      </xdr:spPr>
    </xdr:pic>
    <xdr:clientData/>
  </xdr:twoCellAnchor>
  <xdr:twoCellAnchor editAs="oneCell">
    <xdr:from>
      <xdr:col>9</xdr:col>
      <xdr:colOff>0</xdr:colOff>
      <xdr:row>76</xdr:row>
      <xdr:rowOff>0</xdr:rowOff>
    </xdr:from>
    <xdr:to>
      <xdr:col>10</xdr:col>
      <xdr:colOff>8890</xdr:colOff>
      <xdr:row>76</xdr:row>
      <xdr:rowOff>1179195</xdr:rowOff>
    </xdr:to>
    <xdr:pic>
      <xdr:nvPicPr>
        <xdr:cNvPr id="82" name="Picture 438836" hidden="1"/>
        <xdr:cNvPicPr/>
      </xdr:nvPicPr>
      <xdr:blipFill>
        <a:blip r:embed="rId1"/>
        <a:stretch>
          <a:fillRect/>
        </a:stretch>
      </xdr:blipFill>
      <xdr:spPr>
        <a:xfrm>
          <a:off x="9121775" y="112575975"/>
          <a:ext cx="518795" cy="1179195"/>
        </a:xfrm>
        <a:prstGeom prst="rect">
          <a:avLst/>
        </a:prstGeom>
        <a:noFill/>
        <a:ln w="9525">
          <a:noFill/>
        </a:ln>
      </xdr:spPr>
    </xdr:pic>
    <xdr:clientData/>
  </xdr:twoCellAnchor>
  <xdr:twoCellAnchor editAs="oneCell">
    <xdr:from>
      <xdr:col>9</xdr:col>
      <xdr:colOff>0</xdr:colOff>
      <xdr:row>76</xdr:row>
      <xdr:rowOff>0</xdr:rowOff>
    </xdr:from>
    <xdr:to>
      <xdr:col>10</xdr:col>
      <xdr:colOff>8890</xdr:colOff>
      <xdr:row>76</xdr:row>
      <xdr:rowOff>505460</xdr:rowOff>
    </xdr:to>
    <xdr:pic>
      <xdr:nvPicPr>
        <xdr:cNvPr id="83" name="Picture 438836" hidden="1"/>
        <xdr:cNvPicPr/>
      </xdr:nvPicPr>
      <xdr:blipFill>
        <a:blip r:embed="rId1"/>
        <a:stretch>
          <a:fillRect/>
        </a:stretch>
      </xdr:blipFill>
      <xdr:spPr>
        <a:xfrm>
          <a:off x="9121775" y="112575975"/>
          <a:ext cx="518795" cy="50546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54610</xdr:rowOff>
    </xdr:to>
    <xdr:pic>
      <xdr:nvPicPr>
        <xdr:cNvPr id="84" name="Picture 438836" hidden="1"/>
        <xdr:cNvPicPr/>
      </xdr:nvPicPr>
      <xdr:blipFill>
        <a:blip r:embed="rId1"/>
        <a:stretch>
          <a:fillRect/>
        </a:stretch>
      </xdr:blipFill>
      <xdr:spPr>
        <a:xfrm>
          <a:off x="9121775" y="112575975"/>
          <a:ext cx="520700" cy="1261110"/>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76</xdr:row>
      <xdr:rowOff>523875</xdr:rowOff>
    </xdr:to>
    <xdr:pic>
      <xdr:nvPicPr>
        <xdr:cNvPr id="85" name="Picture 438836" hidden="1"/>
        <xdr:cNvPicPr/>
      </xdr:nvPicPr>
      <xdr:blipFill>
        <a:blip r:embed="rId1"/>
        <a:stretch>
          <a:fillRect/>
        </a:stretch>
      </xdr:blipFill>
      <xdr:spPr>
        <a:xfrm>
          <a:off x="9121775" y="112575975"/>
          <a:ext cx="520700" cy="523875"/>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54610</xdr:rowOff>
    </xdr:to>
    <xdr:pic>
      <xdr:nvPicPr>
        <xdr:cNvPr id="86" name="Picture 438836" hidden="1"/>
        <xdr:cNvPicPr/>
      </xdr:nvPicPr>
      <xdr:blipFill>
        <a:blip r:embed="rId1"/>
        <a:stretch>
          <a:fillRect/>
        </a:stretch>
      </xdr:blipFill>
      <xdr:spPr>
        <a:xfrm>
          <a:off x="9121775" y="112575975"/>
          <a:ext cx="527050" cy="126111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76</xdr:row>
      <xdr:rowOff>523875</xdr:rowOff>
    </xdr:to>
    <xdr:pic>
      <xdr:nvPicPr>
        <xdr:cNvPr id="87" name="Picture 438836" hidden="1"/>
        <xdr:cNvPicPr/>
      </xdr:nvPicPr>
      <xdr:blipFill>
        <a:blip r:embed="rId1"/>
        <a:stretch>
          <a:fillRect/>
        </a:stretch>
      </xdr:blipFill>
      <xdr:spPr>
        <a:xfrm>
          <a:off x="9121775" y="112575975"/>
          <a:ext cx="527050" cy="523875"/>
        </a:xfrm>
        <a:prstGeom prst="rect">
          <a:avLst/>
        </a:prstGeom>
        <a:noFill/>
        <a:ln w="9525">
          <a:noFill/>
        </a:ln>
      </xdr:spPr>
    </xdr:pic>
    <xdr:clientData/>
  </xdr:twoCellAnchor>
  <xdr:twoCellAnchor editAs="oneCell">
    <xdr:from>
      <xdr:col>9</xdr:col>
      <xdr:colOff>0</xdr:colOff>
      <xdr:row>76</xdr:row>
      <xdr:rowOff>0</xdr:rowOff>
    </xdr:from>
    <xdr:to>
      <xdr:col>10</xdr:col>
      <xdr:colOff>8890</xdr:colOff>
      <xdr:row>76</xdr:row>
      <xdr:rowOff>530225</xdr:rowOff>
    </xdr:to>
    <xdr:pic>
      <xdr:nvPicPr>
        <xdr:cNvPr id="88" name="Picture 438836" hidden="1"/>
        <xdr:cNvPicPr/>
      </xdr:nvPicPr>
      <xdr:blipFill>
        <a:blip r:embed="rId1"/>
        <a:stretch>
          <a:fillRect/>
        </a:stretch>
      </xdr:blipFill>
      <xdr:spPr>
        <a:xfrm>
          <a:off x="9121775" y="112575975"/>
          <a:ext cx="518795" cy="530225"/>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77</xdr:row>
      <xdr:rowOff>56515</xdr:rowOff>
    </xdr:to>
    <xdr:pic>
      <xdr:nvPicPr>
        <xdr:cNvPr id="89" name="Picture 438836" hidden="1"/>
        <xdr:cNvPicPr/>
      </xdr:nvPicPr>
      <xdr:blipFill>
        <a:blip r:embed="rId1"/>
        <a:stretch>
          <a:fillRect/>
        </a:stretch>
      </xdr:blipFill>
      <xdr:spPr>
        <a:xfrm>
          <a:off x="9121775" y="112575975"/>
          <a:ext cx="520700" cy="1263015"/>
        </a:xfrm>
        <a:prstGeom prst="rect">
          <a:avLst/>
        </a:prstGeom>
        <a:noFill/>
        <a:ln w="9525">
          <a:noFill/>
        </a:ln>
      </xdr:spPr>
    </xdr:pic>
    <xdr:clientData/>
  </xdr:twoCellAnchor>
  <xdr:twoCellAnchor editAs="oneCell">
    <xdr:from>
      <xdr:col>9</xdr:col>
      <xdr:colOff>0</xdr:colOff>
      <xdr:row>76</xdr:row>
      <xdr:rowOff>0</xdr:rowOff>
    </xdr:from>
    <xdr:to>
      <xdr:col>10</xdr:col>
      <xdr:colOff>10795</xdr:colOff>
      <xdr:row>76</xdr:row>
      <xdr:rowOff>525780</xdr:rowOff>
    </xdr:to>
    <xdr:pic>
      <xdr:nvPicPr>
        <xdr:cNvPr id="90" name="Picture 438836" hidden="1"/>
        <xdr:cNvPicPr/>
      </xdr:nvPicPr>
      <xdr:blipFill>
        <a:blip r:embed="rId1"/>
        <a:stretch>
          <a:fillRect/>
        </a:stretch>
      </xdr:blipFill>
      <xdr:spPr>
        <a:xfrm>
          <a:off x="9121775" y="112575975"/>
          <a:ext cx="520700" cy="525780"/>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77</xdr:row>
      <xdr:rowOff>56515</xdr:rowOff>
    </xdr:to>
    <xdr:pic>
      <xdr:nvPicPr>
        <xdr:cNvPr id="91" name="Picture 438836" hidden="1"/>
        <xdr:cNvPicPr/>
      </xdr:nvPicPr>
      <xdr:blipFill>
        <a:blip r:embed="rId1"/>
        <a:stretch>
          <a:fillRect/>
        </a:stretch>
      </xdr:blipFill>
      <xdr:spPr>
        <a:xfrm>
          <a:off x="9121775" y="112575975"/>
          <a:ext cx="527050" cy="1263015"/>
        </a:xfrm>
        <a:prstGeom prst="rect">
          <a:avLst/>
        </a:prstGeom>
        <a:noFill/>
        <a:ln w="9525">
          <a:noFill/>
        </a:ln>
      </xdr:spPr>
    </xdr:pic>
    <xdr:clientData/>
  </xdr:twoCellAnchor>
  <xdr:twoCellAnchor editAs="oneCell">
    <xdr:from>
      <xdr:col>9</xdr:col>
      <xdr:colOff>0</xdr:colOff>
      <xdr:row>76</xdr:row>
      <xdr:rowOff>0</xdr:rowOff>
    </xdr:from>
    <xdr:to>
      <xdr:col>10</xdr:col>
      <xdr:colOff>17145</xdr:colOff>
      <xdr:row>76</xdr:row>
      <xdr:rowOff>525780</xdr:rowOff>
    </xdr:to>
    <xdr:pic>
      <xdr:nvPicPr>
        <xdr:cNvPr id="92" name="Picture 438836" hidden="1"/>
        <xdr:cNvPicPr/>
      </xdr:nvPicPr>
      <xdr:blipFill>
        <a:blip r:embed="rId1"/>
        <a:stretch>
          <a:fillRect/>
        </a:stretch>
      </xdr:blipFill>
      <xdr:spPr>
        <a:xfrm>
          <a:off x="9121775" y="112575975"/>
          <a:ext cx="527050" cy="525780"/>
        </a:xfrm>
        <a:prstGeom prst="rect">
          <a:avLst/>
        </a:prstGeom>
        <a:noFill/>
        <a:ln w="9525">
          <a:noFill/>
        </a:ln>
      </xdr:spPr>
    </xdr:pic>
    <xdr:clientData/>
  </xdr:twoCellAnchor>
  <xdr:twoCellAnchor editAs="oneCell">
    <xdr:from>
      <xdr:col>9</xdr:col>
      <xdr:colOff>0</xdr:colOff>
      <xdr:row>76</xdr:row>
      <xdr:rowOff>0</xdr:rowOff>
    </xdr:from>
    <xdr:to>
      <xdr:col>10</xdr:col>
      <xdr:colOff>8890</xdr:colOff>
      <xdr:row>76</xdr:row>
      <xdr:rowOff>530860</xdr:rowOff>
    </xdr:to>
    <xdr:pic>
      <xdr:nvPicPr>
        <xdr:cNvPr id="93" name="Picture 438836" hidden="1"/>
        <xdr:cNvPicPr/>
      </xdr:nvPicPr>
      <xdr:blipFill>
        <a:blip r:embed="rId1"/>
        <a:stretch>
          <a:fillRect/>
        </a:stretch>
      </xdr:blipFill>
      <xdr:spPr>
        <a:xfrm>
          <a:off x="9121775" y="112575975"/>
          <a:ext cx="518795" cy="530860"/>
        </a:xfrm>
        <a:prstGeom prst="rect">
          <a:avLst/>
        </a:prstGeom>
        <a:noFill/>
        <a:ln w="9525">
          <a:noFill/>
        </a:ln>
      </xdr:spPr>
    </xdr:pic>
    <xdr:clientData/>
  </xdr:twoCellAnchor>
  <xdr:twoCellAnchor editAs="oneCell">
    <xdr:from>
      <xdr:col>9</xdr:col>
      <xdr:colOff>0</xdr:colOff>
      <xdr:row>59</xdr:row>
      <xdr:rowOff>0</xdr:rowOff>
    </xdr:from>
    <xdr:to>
      <xdr:col>10</xdr:col>
      <xdr:colOff>10795</xdr:colOff>
      <xdr:row>59</xdr:row>
      <xdr:rowOff>527050</xdr:rowOff>
    </xdr:to>
    <xdr:pic>
      <xdr:nvPicPr>
        <xdr:cNvPr id="94" name="Picture 438836" hidden="1"/>
        <xdr:cNvPicPr/>
      </xdr:nvPicPr>
      <xdr:blipFill>
        <a:blip r:embed="rId1"/>
        <a:stretch>
          <a:fillRect/>
        </a:stretch>
      </xdr:blipFill>
      <xdr:spPr>
        <a:xfrm>
          <a:off x="9121775" y="86350475"/>
          <a:ext cx="520700" cy="527050"/>
        </a:xfrm>
        <a:prstGeom prst="rect">
          <a:avLst/>
        </a:prstGeom>
        <a:noFill/>
        <a:ln w="9525">
          <a:noFill/>
        </a:ln>
      </xdr:spPr>
    </xdr:pic>
    <xdr:clientData/>
  </xdr:twoCellAnchor>
  <xdr:twoCellAnchor editAs="oneCell">
    <xdr:from>
      <xdr:col>9</xdr:col>
      <xdr:colOff>0</xdr:colOff>
      <xdr:row>59</xdr:row>
      <xdr:rowOff>0</xdr:rowOff>
    </xdr:from>
    <xdr:to>
      <xdr:col>10</xdr:col>
      <xdr:colOff>17145</xdr:colOff>
      <xdr:row>59</xdr:row>
      <xdr:rowOff>527050</xdr:rowOff>
    </xdr:to>
    <xdr:pic>
      <xdr:nvPicPr>
        <xdr:cNvPr id="95" name="Picture 438836" hidden="1"/>
        <xdr:cNvPicPr/>
      </xdr:nvPicPr>
      <xdr:blipFill>
        <a:blip r:embed="rId1"/>
        <a:stretch>
          <a:fillRect/>
        </a:stretch>
      </xdr:blipFill>
      <xdr:spPr>
        <a:xfrm>
          <a:off x="9121775" y="86350475"/>
          <a:ext cx="527050" cy="527050"/>
        </a:xfrm>
        <a:prstGeom prst="rect">
          <a:avLst/>
        </a:prstGeom>
        <a:noFill/>
        <a:ln w="9525">
          <a:noFill/>
        </a:ln>
      </xdr:spPr>
    </xdr:pic>
    <xdr:clientData/>
  </xdr:twoCellAnchor>
  <xdr:twoCellAnchor editAs="oneCell">
    <xdr:from>
      <xdr:col>9</xdr:col>
      <xdr:colOff>0</xdr:colOff>
      <xdr:row>59</xdr:row>
      <xdr:rowOff>0</xdr:rowOff>
    </xdr:from>
    <xdr:to>
      <xdr:col>10</xdr:col>
      <xdr:colOff>8890</xdr:colOff>
      <xdr:row>59</xdr:row>
      <xdr:rowOff>533400</xdr:rowOff>
    </xdr:to>
    <xdr:pic>
      <xdr:nvPicPr>
        <xdr:cNvPr id="96" name="Picture 438836" hidden="1"/>
        <xdr:cNvPicPr/>
      </xdr:nvPicPr>
      <xdr:blipFill>
        <a:blip r:embed="rId1"/>
        <a:stretch>
          <a:fillRect/>
        </a:stretch>
      </xdr:blipFill>
      <xdr:spPr>
        <a:xfrm>
          <a:off x="9121775" y="86350475"/>
          <a:ext cx="518795" cy="533400"/>
        </a:xfrm>
        <a:prstGeom prst="rect">
          <a:avLst/>
        </a:prstGeom>
        <a:noFill/>
        <a:ln w="9525">
          <a:noFill/>
        </a:ln>
      </xdr:spPr>
    </xdr:pic>
    <xdr:clientData/>
  </xdr:twoCellAnchor>
  <xdr:twoCellAnchor editAs="oneCell">
    <xdr:from>
      <xdr:col>9</xdr:col>
      <xdr:colOff>0</xdr:colOff>
      <xdr:row>59</xdr:row>
      <xdr:rowOff>0</xdr:rowOff>
    </xdr:from>
    <xdr:to>
      <xdr:col>10</xdr:col>
      <xdr:colOff>10795</xdr:colOff>
      <xdr:row>60</xdr:row>
      <xdr:rowOff>213995</xdr:rowOff>
    </xdr:to>
    <xdr:pic>
      <xdr:nvPicPr>
        <xdr:cNvPr id="97" name="Picture 438836" hidden="1"/>
        <xdr:cNvPicPr/>
      </xdr:nvPicPr>
      <xdr:blipFill>
        <a:blip r:embed="rId1"/>
        <a:stretch>
          <a:fillRect/>
        </a:stretch>
      </xdr:blipFill>
      <xdr:spPr>
        <a:xfrm>
          <a:off x="9121775" y="86350475"/>
          <a:ext cx="520700" cy="1229995"/>
        </a:xfrm>
        <a:prstGeom prst="rect">
          <a:avLst/>
        </a:prstGeom>
        <a:noFill/>
        <a:ln w="9525">
          <a:noFill/>
        </a:ln>
      </xdr:spPr>
    </xdr:pic>
    <xdr:clientData/>
  </xdr:twoCellAnchor>
  <xdr:twoCellAnchor editAs="oneCell">
    <xdr:from>
      <xdr:col>9</xdr:col>
      <xdr:colOff>0</xdr:colOff>
      <xdr:row>59</xdr:row>
      <xdr:rowOff>0</xdr:rowOff>
    </xdr:from>
    <xdr:to>
      <xdr:col>10</xdr:col>
      <xdr:colOff>10795</xdr:colOff>
      <xdr:row>60</xdr:row>
      <xdr:rowOff>158115</xdr:rowOff>
    </xdr:to>
    <xdr:pic>
      <xdr:nvPicPr>
        <xdr:cNvPr id="98" name="Picture 438836" hidden="1"/>
        <xdr:cNvPicPr/>
      </xdr:nvPicPr>
      <xdr:blipFill>
        <a:blip r:embed="rId1"/>
        <a:stretch>
          <a:fillRect/>
        </a:stretch>
      </xdr:blipFill>
      <xdr:spPr>
        <a:xfrm>
          <a:off x="9121775" y="86350475"/>
          <a:ext cx="520700" cy="1174115"/>
        </a:xfrm>
        <a:prstGeom prst="rect">
          <a:avLst/>
        </a:prstGeom>
        <a:noFill/>
        <a:ln w="9525">
          <a:noFill/>
        </a:ln>
      </xdr:spPr>
    </xdr:pic>
    <xdr:clientData/>
  </xdr:twoCellAnchor>
  <xdr:twoCellAnchor editAs="oneCell">
    <xdr:from>
      <xdr:col>9</xdr:col>
      <xdr:colOff>0</xdr:colOff>
      <xdr:row>58</xdr:row>
      <xdr:rowOff>0</xdr:rowOff>
    </xdr:from>
    <xdr:to>
      <xdr:col>10</xdr:col>
      <xdr:colOff>10795</xdr:colOff>
      <xdr:row>59</xdr:row>
      <xdr:rowOff>338455</xdr:rowOff>
    </xdr:to>
    <xdr:pic>
      <xdr:nvPicPr>
        <xdr:cNvPr id="99" name="Picture 438836" hidden="1"/>
        <xdr:cNvPicPr/>
      </xdr:nvPicPr>
      <xdr:blipFill>
        <a:blip r:embed="rId1"/>
        <a:stretch>
          <a:fillRect/>
        </a:stretch>
      </xdr:blipFill>
      <xdr:spPr>
        <a:xfrm>
          <a:off x="9121775" y="85296375"/>
          <a:ext cx="520700" cy="1392555"/>
        </a:xfrm>
        <a:prstGeom prst="rect">
          <a:avLst/>
        </a:prstGeom>
        <a:noFill/>
        <a:ln w="9525">
          <a:noFill/>
        </a:ln>
      </xdr:spPr>
    </xdr:pic>
    <xdr:clientData/>
  </xdr:twoCellAnchor>
  <xdr:twoCellAnchor editAs="oneCell">
    <xdr:from>
      <xdr:col>9</xdr:col>
      <xdr:colOff>0</xdr:colOff>
      <xdr:row>59</xdr:row>
      <xdr:rowOff>0</xdr:rowOff>
    </xdr:from>
    <xdr:to>
      <xdr:col>10</xdr:col>
      <xdr:colOff>10795</xdr:colOff>
      <xdr:row>59</xdr:row>
      <xdr:rowOff>500380</xdr:rowOff>
    </xdr:to>
    <xdr:pic>
      <xdr:nvPicPr>
        <xdr:cNvPr id="100" name="Picture 438836" hidden="1"/>
        <xdr:cNvPicPr/>
      </xdr:nvPicPr>
      <xdr:blipFill>
        <a:blip r:embed="rId1"/>
        <a:stretch>
          <a:fillRect/>
        </a:stretch>
      </xdr:blipFill>
      <xdr:spPr>
        <a:xfrm>
          <a:off x="9121775" y="86350475"/>
          <a:ext cx="520700" cy="500380"/>
        </a:xfrm>
        <a:prstGeom prst="rect">
          <a:avLst/>
        </a:prstGeom>
        <a:noFill/>
        <a:ln w="9525">
          <a:noFill/>
        </a:ln>
      </xdr:spPr>
    </xdr:pic>
    <xdr:clientData/>
  </xdr:twoCellAnchor>
  <xdr:twoCellAnchor editAs="oneCell">
    <xdr:from>
      <xdr:col>9</xdr:col>
      <xdr:colOff>0</xdr:colOff>
      <xdr:row>59</xdr:row>
      <xdr:rowOff>0</xdr:rowOff>
    </xdr:from>
    <xdr:to>
      <xdr:col>10</xdr:col>
      <xdr:colOff>17145</xdr:colOff>
      <xdr:row>60</xdr:row>
      <xdr:rowOff>213995</xdr:rowOff>
    </xdr:to>
    <xdr:pic>
      <xdr:nvPicPr>
        <xdr:cNvPr id="101" name="Picture 438836" hidden="1"/>
        <xdr:cNvPicPr/>
      </xdr:nvPicPr>
      <xdr:blipFill>
        <a:blip r:embed="rId1"/>
        <a:stretch>
          <a:fillRect/>
        </a:stretch>
      </xdr:blipFill>
      <xdr:spPr>
        <a:xfrm>
          <a:off x="9121775" y="86350475"/>
          <a:ext cx="527050" cy="1229995"/>
        </a:xfrm>
        <a:prstGeom prst="rect">
          <a:avLst/>
        </a:prstGeom>
        <a:noFill/>
        <a:ln w="9525">
          <a:noFill/>
        </a:ln>
      </xdr:spPr>
    </xdr:pic>
    <xdr:clientData/>
  </xdr:twoCellAnchor>
  <xdr:twoCellAnchor editAs="oneCell">
    <xdr:from>
      <xdr:col>9</xdr:col>
      <xdr:colOff>0</xdr:colOff>
      <xdr:row>59</xdr:row>
      <xdr:rowOff>0</xdr:rowOff>
    </xdr:from>
    <xdr:to>
      <xdr:col>10</xdr:col>
      <xdr:colOff>17145</xdr:colOff>
      <xdr:row>60</xdr:row>
      <xdr:rowOff>158115</xdr:rowOff>
    </xdr:to>
    <xdr:pic>
      <xdr:nvPicPr>
        <xdr:cNvPr id="102" name="Picture 438836" hidden="1"/>
        <xdr:cNvPicPr/>
      </xdr:nvPicPr>
      <xdr:blipFill>
        <a:blip r:embed="rId1"/>
        <a:stretch>
          <a:fillRect/>
        </a:stretch>
      </xdr:blipFill>
      <xdr:spPr>
        <a:xfrm>
          <a:off x="9121775" y="86350475"/>
          <a:ext cx="527050" cy="1174115"/>
        </a:xfrm>
        <a:prstGeom prst="rect">
          <a:avLst/>
        </a:prstGeom>
        <a:noFill/>
        <a:ln w="9525">
          <a:noFill/>
        </a:ln>
      </xdr:spPr>
    </xdr:pic>
    <xdr:clientData/>
  </xdr:twoCellAnchor>
  <xdr:twoCellAnchor editAs="oneCell">
    <xdr:from>
      <xdr:col>9</xdr:col>
      <xdr:colOff>0</xdr:colOff>
      <xdr:row>58</xdr:row>
      <xdr:rowOff>0</xdr:rowOff>
    </xdr:from>
    <xdr:to>
      <xdr:col>10</xdr:col>
      <xdr:colOff>17145</xdr:colOff>
      <xdr:row>59</xdr:row>
      <xdr:rowOff>338455</xdr:rowOff>
    </xdr:to>
    <xdr:pic>
      <xdr:nvPicPr>
        <xdr:cNvPr id="103" name="Picture 438836" hidden="1"/>
        <xdr:cNvPicPr/>
      </xdr:nvPicPr>
      <xdr:blipFill>
        <a:blip r:embed="rId1"/>
        <a:stretch>
          <a:fillRect/>
        </a:stretch>
      </xdr:blipFill>
      <xdr:spPr>
        <a:xfrm>
          <a:off x="9121775" y="85296375"/>
          <a:ext cx="527050" cy="1392555"/>
        </a:xfrm>
        <a:prstGeom prst="rect">
          <a:avLst/>
        </a:prstGeom>
        <a:noFill/>
        <a:ln w="9525">
          <a:noFill/>
        </a:ln>
      </xdr:spPr>
    </xdr:pic>
    <xdr:clientData/>
  </xdr:twoCellAnchor>
  <xdr:twoCellAnchor editAs="oneCell">
    <xdr:from>
      <xdr:col>9</xdr:col>
      <xdr:colOff>0</xdr:colOff>
      <xdr:row>59</xdr:row>
      <xdr:rowOff>0</xdr:rowOff>
    </xdr:from>
    <xdr:to>
      <xdr:col>10</xdr:col>
      <xdr:colOff>17145</xdr:colOff>
      <xdr:row>59</xdr:row>
      <xdr:rowOff>500380</xdr:rowOff>
    </xdr:to>
    <xdr:pic>
      <xdr:nvPicPr>
        <xdr:cNvPr id="104" name="Picture 438836" hidden="1"/>
        <xdr:cNvPicPr/>
      </xdr:nvPicPr>
      <xdr:blipFill>
        <a:blip r:embed="rId1"/>
        <a:stretch>
          <a:fillRect/>
        </a:stretch>
      </xdr:blipFill>
      <xdr:spPr>
        <a:xfrm>
          <a:off x="9121775" y="86350475"/>
          <a:ext cx="527050" cy="500380"/>
        </a:xfrm>
        <a:prstGeom prst="rect">
          <a:avLst/>
        </a:prstGeom>
        <a:noFill/>
        <a:ln w="9525">
          <a:noFill/>
        </a:ln>
      </xdr:spPr>
    </xdr:pic>
    <xdr:clientData/>
  </xdr:twoCellAnchor>
  <xdr:twoCellAnchor editAs="oneCell">
    <xdr:from>
      <xdr:col>9</xdr:col>
      <xdr:colOff>0</xdr:colOff>
      <xdr:row>59</xdr:row>
      <xdr:rowOff>0</xdr:rowOff>
    </xdr:from>
    <xdr:to>
      <xdr:col>10</xdr:col>
      <xdr:colOff>8890</xdr:colOff>
      <xdr:row>60</xdr:row>
      <xdr:rowOff>163195</xdr:rowOff>
    </xdr:to>
    <xdr:pic>
      <xdr:nvPicPr>
        <xdr:cNvPr id="105" name="Picture 438836" hidden="1"/>
        <xdr:cNvPicPr/>
      </xdr:nvPicPr>
      <xdr:blipFill>
        <a:blip r:embed="rId1"/>
        <a:stretch>
          <a:fillRect/>
        </a:stretch>
      </xdr:blipFill>
      <xdr:spPr>
        <a:xfrm>
          <a:off x="9121775" y="86350475"/>
          <a:ext cx="518795" cy="1179195"/>
        </a:xfrm>
        <a:prstGeom prst="rect">
          <a:avLst/>
        </a:prstGeom>
        <a:noFill/>
        <a:ln w="9525">
          <a:noFill/>
        </a:ln>
      </xdr:spPr>
    </xdr:pic>
    <xdr:clientData/>
  </xdr:twoCellAnchor>
  <xdr:twoCellAnchor editAs="oneCell">
    <xdr:from>
      <xdr:col>9</xdr:col>
      <xdr:colOff>0</xdr:colOff>
      <xdr:row>59</xdr:row>
      <xdr:rowOff>0</xdr:rowOff>
    </xdr:from>
    <xdr:to>
      <xdr:col>10</xdr:col>
      <xdr:colOff>8890</xdr:colOff>
      <xdr:row>59</xdr:row>
      <xdr:rowOff>505460</xdr:rowOff>
    </xdr:to>
    <xdr:pic>
      <xdr:nvPicPr>
        <xdr:cNvPr id="106" name="Picture 438836" hidden="1"/>
        <xdr:cNvPicPr/>
      </xdr:nvPicPr>
      <xdr:blipFill>
        <a:blip r:embed="rId1"/>
        <a:stretch>
          <a:fillRect/>
        </a:stretch>
      </xdr:blipFill>
      <xdr:spPr>
        <a:xfrm>
          <a:off x="9121775" y="86350475"/>
          <a:ext cx="518795" cy="505460"/>
        </a:xfrm>
        <a:prstGeom prst="rect">
          <a:avLst/>
        </a:prstGeom>
        <a:noFill/>
        <a:ln w="9525">
          <a:noFill/>
        </a:ln>
      </xdr:spPr>
    </xdr:pic>
    <xdr:clientData/>
  </xdr:twoCellAnchor>
  <xdr:twoCellAnchor editAs="oneCell">
    <xdr:from>
      <xdr:col>9</xdr:col>
      <xdr:colOff>0</xdr:colOff>
      <xdr:row>59</xdr:row>
      <xdr:rowOff>0</xdr:rowOff>
    </xdr:from>
    <xdr:to>
      <xdr:col>10</xdr:col>
      <xdr:colOff>10795</xdr:colOff>
      <xdr:row>60</xdr:row>
      <xdr:rowOff>245110</xdr:rowOff>
    </xdr:to>
    <xdr:pic>
      <xdr:nvPicPr>
        <xdr:cNvPr id="107" name="Picture 438836" hidden="1"/>
        <xdr:cNvPicPr/>
      </xdr:nvPicPr>
      <xdr:blipFill>
        <a:blip r:embed="rId1"/>
        <a:stretch>
          <a:fillRect/>
        </a:stretch>
      </xdr:blipFill>
      <xdr:spPr>
        <a:xfrm>
          <a:off x="9121775" y="86350475"/>
          <a:ext cx="520700" cy="1261110"/>
        </a:xfrm>
        <a:prstGeom prst="rect">
          <a:avLst/>
        </a:prstGeom>
        <a:noFill/>
        <a:ln w="9525">
          <a:noFill/>
        </a:ln>
      </xdr:spPr>
    </xdr:pic>
    <xdr:clientData/>
  </xdr:twoCellAnchor>
  <xdr:twoCellAnchor editAs="oneCell">
    <xdr:from>
      <xdr:col>9</xdr:col>
      <xdr:colOff>0</xdr:colOff>
      <xdr:row>59</xdr:row>
      <xdr:rowOff>0</xdr:rowOff>
    </xdr:from>
    <xdr:to>
      <xdr:col>10</xdr:col>
      <xdr:colOff>10795</xdr:colOff>
      <xdr:row>59</xdr:row>
      <xdr:rowOff>523875</xdr:rowOff>
    </xdr:to>
    <xdr:pic>
      <xdr:nvPicPr>
        <xdr:cNvPr id="108" name="Picture 438836" hidden="1"/>
        <xdr:cNvPicPr/>
      </xdr:nvPicPr>
      <xdr:blipFill>
        <a:blip r:embed="rId1"/>
        <a:stretch>
          <a:fillRect/>
        </a:stretch>
      </xdr:blipFill>
      <xdr:spPr>
        <a:xfrm>
          <a:off x="9121775" y="86350475"/>
          <a:ext cx="520700" cy="523875"/>
        </a:xfrm>
        <a:prstGeom prst="rect">
          <a:avLst/>
        </a:prstGeom>
        <a:noFill/>
        <a:ln w="9525">
          <a:noFill/>
        </a:ln>
      </xdr:spPr>
    </xdr:pic>
    <xdr:clientData/>
  </xdr:twoCellAnchor>
  <xdr:twoCellAnchor editAs="oneCell">
    <xdr:from>
      <xdr:col>9</xdr:col>
      <xdr:colOff>0</xdr:colOff>
      <xdr:row>59</xdr:row>
      <xdr:rowOff>0</xdr:rowOff>
    </xdr:from>
    <xdr:to>
      <xdr:col>10</xdr:col>
      <xdr:colOff>17145</xdr:colOff>
      <xdr:row>60</xdr:row>
      <xdr:rowOff>245110</xdr:rowOff>
    </xdr:to>
    <xdr:pic>
      <xdr:nvPicPr>
        <xdr:cNvPr id="109" name="Picture 438836" hidden="1"/>
        <xdr:cNvPicPr/>
      </xdr:nvPicPr>
      <xdr:blipFill>
        <a:blip r:embed="rId1"/>
        <a:stretch>
          <a:fillRect/>
        </a:stretch>
      </xdr:blipFill>
      <xdr:spPr>
        <a:xfrm>
          <a:off x="9121775" y="86350475"/>
          <a:ext cx="527050" cy="1261110"/>
        </a:xfrm>
        <a:prstGeom prst="rect">
          <a:avLst/>
        </a:prstGeom>
        <a:noFill/>
        <a:ln w="9525">
          <a:noFill/>
        </a:ln>
      </xdr:spPr>
    </xdr:pic>
    <xdr:clientData/>
  </xdr:twoCellAnchor>
  <xdr:twoCellAnchor editAs="oneCell">
    <xdr:from>
      <xdr:col>9</xdr:col>
      <xdr:colOff>0</xdr:colOff>
      <xdr:row>59</xdr:row>
      <xdr:rowOff>0</xdr:rowOff>
    </xdr:from>
    <xdr:to>
      <xdr:col>10</xdr:col>
      <xdr:colOff>17145</xdr:colOff>
      <xdr:row>59</xdr:row>
      <xdr:rowOff>523875</xdr:rowOff>
    </xdr:to>
    <xdr:pic>
      <xdr:nvPicPr>
        <xdr:cNvPr id="110" name="Picture 438836" hidden="1"/>
        <xdr:cNvPicPr/>
      </xdr:nvPicPr>
      <xdr:blipFill>
        <a:blip r:embed="rId1"/>
        <a:stretch>
          <a:fillRect/>
        </a:stretch>
      </xdr:blipFill>
      <xdr:spPr>
        <a:xfrm>
          <a:off x="9121775" y="86350475"/>
          <a:ext cx="527050" cy="523875"/>
        </a:xfrm>
        <a:prstGeom prst="rect">
          <a:avLst/>
        </a:prstGeom>
        <a:noFill/>
        <a:ln w="9525">
          <a:noFill/>
        </a:ln>
      </xdr:spPr>
    </xdr:pic>
    <xdr:clientData/>
  </xdr:twoCellAnchor>
  <xdr:twoCellAnchor editAs="oneCell">
    <xdr:from>
      <xdr:col>9</xdr:col>
      <xdr:colOff>0</xdr:colOff>
      <xdr:row>59</xdr:row>
      <xdr:rowOff>0</xdr:rowOff>
    </xdr:from>
    <xdr:to>
      <xdr:col>10</xdr:col>
      <xdr:colOff>8890</xdr:colOff>
      <xdr:row>59</xdr:row>
      <xdr:rowOff>530225</xdr:rowOff>
    </xdr:to>
    <xdr:pic>
      <xdr:nvPicPr>
        <xdr:cNvPr id="111" name="Picture 438836" hidden="1"/>
        <xdr:cNvPicPr/>
      </xdr:nvPicPr>
      <xdr:blipFill>
        <a:blip r:embed="rId1"/>
        <a:stretch>
          <a:fillRect/>
        </a:stretch>
      </xdr:blipFill>
      <xdr:spPr>
        <a:xfrm>
          <a:off x="9121775" y="86350475"/>
          <a:ext cx="518795" cy="530225"/>
        </a:xfrm>
        <a:prstGeom prst="rect">
          <a:avLst/>
        </a:prstGeom>
        <a:noFill/>
        <a:ln w="9525">
          <a:noFill/>
        </a:ln>
      </xdr:spPr>
    </xdr:pic>
    <xdr:clientData/>
  </xdr:twoCellAnchor>
  <xdr:twoCellAnchor editAs="oneCell">
    <xdr:from>
      <xdr:col>9</xdr:col>
      <xdr:colOff>0</xdr:colOff>
      <xdr:row>59</xdr:row>
      <xdr:rowOff>0</xdr:rowOff>
    </xdr:from>
    <xdr:to>
      <xdr:col>10</xdr:col>
      <xdr:colOff>10795</xdr:colOff>
      <xdr:row>60</xdr:row>
      <xdr:rowOff>247015</xdr:rowOff>
    </xdr:to>
    <xdr:pic>
      <xdr:nvPicPr>
        <xdr:cNvPr id="112" name="Picture 438836" hidden="1"/>
        <xdr:cNvPicPr/>
      </xdr:nvPicPr>
      <xdr:blipFill>
        <a:blip r:embed="rId1"/>
        <a:stretch>
          <a:fillRect/>
        </a:stretch>
      </xdr:blipFill>
      <xdr:spPr>
        <a:xfrm>
          <a:off x="9121775" y="86350475"/>
          <a:ext cx="520700" cy="1263015"/>
        </a:xfrm>
        <a:prstGeom prst="rect">
          <a:avLst/>
        </a:prstGeom>
        <a:noFill/>
        <a:ln w="9525">
          <a:noFill/>
        </a:ln>
      </xdr:spPr>
    </xdr:pic>
    <xdr:clientData/>
  </xdr:twoCellAnchor>
  <xdr:twoCellAnchor editAs="oneCell">
    <xdr:from>
      <xdr:col>9</xdr:col>
      <xdr:colOff>0</xdr:colOff>
      <xdr:row>59</xdr:row>
      <xdr:rowOff>0</xdr:rowOff>
    </xdr:from>
    <xdr:to>
      <xdr:col>10</xdr:col>
      <xdr:colOff>10795</xdr:colOff>
      <xdr:row>59</xdr:row>
      <xdr:rowOff>525780</xdr:rowOff>
    </xdr:to>
    <xdr:pic>
      <xdr:nvPicPr>
        <xdr:cNvPr id="113" name="Picture 438836" hidden="1"/>
        <xdr:cNvPicPr/>
      </xdr:nvPicPr>
      <xdr:blipFill>
        <a:blip r:embed="rId1"/>
        <a:stretch>
          <a:fillRect/>
        </a:stretch>
      </xdr:blipFill>
      <xdr:spPr>
        <a:xfrm>
          <a:off x="9121775" y="86350475"/>
          <a:ext cx="520700" cy="525780"/>
        </a:xfrm>
        <a:prstGeom prst="rect">
          <a:avLst/>
        </a:prstGeom>
        <a:noFill/>
        <a:ln w="9525">
          <a:noFill/>
        </a:ln>
      </xdr:spPr>
    </xdr:pic>
    <xdr:clientData/>
  </xdr:twoCellAnchor>
  <xdr:twoCellAnchor editAs="oneCell">
    <xdr:from>
      <xdr:col>9</xdr:col>
      <xdr:colOff>0</xdr:colOff>
      <xdr:row>59</xdr:row>
      <xdr:rowOff>0</xdr:rowOff>
    </xdr:from>
    <xdr:to>
      <xdr:col>10</xdr:col>
      <xdr:colOff>17145</xdr:colOff>
      <xdr:row>60</xdr:row>
      <xdr:rowOff>247015</xdr:rowOff>
    </xdr:to>
    <xdr:pic>
      <xdr:nvPicPr>
        <xdr:cNvPr id="114" name="Picture 438836" hidden="1"/>
        <xdr:cNvPicPr/>
      </xdr:nvPicPr>
      <xdr:blipFill>
        <a:blip r:embed="rId1"/>
        <a:stretch>
          <a:fillRect/>
        </a:stretch>
      </xdr:blipFill>
      <xdr:spPr>
        <a:xfrm>
          <a:off x="9121775" y="86350475"/>
          <a:ext cx="527050" cy="1263015"/>
        </a:xfrm>
        <a:prstGeom prst="rect">
          <a:avLst/>
        </a:prstGeom>
        <a:noFill/>
        <a:ln w="9525">
          <a:noFill/>
        </a:ln>
      </xdr:spPr>
    </xdr:pic>
    <xdr:clientData/>
  </xdr:twoCellAnchor>
  <xdr:twoCellAnchor editAs="oneCell">
    <xdr:from>
      <xdr:col>9</xdr:col>
      <xdr:colOff>0</xdr:colOff>
      <xdr:row>59</xdr:row>
      <xdr:rowOff>0</xdr:rowOff>
    </xdr:from>
    <xdr:to>
      <xdr:col>10</xdr:col>
      <xdr:colOff>17145</xdr:colOff>
      <xdr:row>59</xdr:row>
      <xdr:rowOff>525780</xdr:rowOff>
    </xdr:to>
    <xdr:pic>
      <xdr:nvPicPr>
        <xdr:cNvPr id="115" name="Picture 438836" hidden="1"/>
        <xdr:cNvPicPr/>
      </xdr:nvPicPr>
      <xdr:blipFill>
        <a:blip r:embed="rId1"/>
        <a:stretch>
          <a:fillRect/>
        </a:stretch>
      </xdr:blipFill>
      <xdr:spPr>
        <a:xfrm>
          <a:off x="9121775" y="86350475"/>
          <a:ext cx="527050" cy="525780"/>
        </a:xfrm>
        <a:prstGeom prst="rect">
          <a:avLst/>
        </a:prstGeom>
        <a:noFill/>
        <a:ln w="9525">
          <a:noFill/>
        </a:ln>
      </xdr:spPr>
    </xdr:pic>
    <xdr:clientData/>
  </xdr:twoCellAnchor>
  <xdr:twoCellAnchor editAs="oneCell">
    <xdr:from>
      <xdr:col>9</xdr:col>
      <xdr:colOff>0</xdr:colOff>
      <xdr:row>59</xdr:row>
      <xdr:rowOff>0</xdr:rowOff>
    </xdr:from>
    <xdr:to>
      <xdr:col>10</xdr:col>
      <xdr:colOff>8890</xdr:colOff>
      <xdr:row>59</xdr:row>
      <xdr:rowOff>530860</xdr:rowOff>
    </xdr:to>
    <xdr:pic>
      <xdr:nvPicPr>
        <xdr:cNvPr id="116" name="Picture 438836" hidden="1"/>
        <xdr:cNvPicPr/>
      </xdr:nvPicPr>
      <xdr:blipFill>
        <a:blip r:embed="rId1"/>
        <a:stretch>
          <a:fillRect/>
        </a:stretch>
      </xdr:blipFill>
      <xdr:spPr>
        <a:xfrm>
          <a:off x="9121775" y="86350475"/>
          <a:ext cx="518795" cy="530860"/>
        </a:xfrm>
        <a:prstGeom prst="rect">
          <a:avLst/>
        </a:prstGeom>
        <a:noFill/>
        <a:ln w="9525">
          <a:noFill/>
        </a:ln>
      </xdr:spPr>
    </xdr:pic>
    <xdr:clientData/>
  </xdr:twoCellAnchor>
  <xdr:twoCellAnchor editAs="oneCell">
    <xdr:from>
      <xdr:col>9</xdr:col>
      <xdr:colOff>0</xdr:colOff>
      <xdr:row>58</xdr:row>
      <xdr:rowOff>0</xdr:rowOff>
    </xdr:from>
    <xdr:to>
      <xdr:col>10</xdr:col>
      <xdr:colOff>10795</xdr:colOff>
      <xdr:row>59</xdr:row>
      <xdr:rowOff>425450</xdr:rowOff>
    </xdr:to>
    <xdr:pic>
      <xdr:nvPicPr>
        <xdr:cNvPr id="117" name="Picture 438836" hidden="1"/>
        <xdr:cNvPicPr/>
      </xdr:nvPicPr>
      <xdr:blipFill>
        <a:blip r:embed="rId1"/>
        <a:stretch>
          <a:fillRect/>
        </a:stretch>
      </xdr:blipFill>
      <xdr:spPr>
        <a:xfrm>
          <a:off x="9121775" y="85296375"/>
          <a:ext cx="520700" cy="1479550"/>
        </a:xfrm>
        <a:prstGeom prst="rect">
          <a:avLst/>
        </a:prstGeom>
        <a:noFill/>
        <a:ln w="9525">
          <a:noFill/>
        </a:ln>
      </xdr:spPr>
    </xdr:pic>
    <xdr:clientData/>
  </xdr:twoCellAnchor>
  <xdr:twoCellAnchor editAs="oneCell">
    <xdr:from>
      <xdr:col>9</xdr:col>
      <xdr:colOff>0</xdr:colOff>
      <xdr:row>58</xdr:row>
      <xdr:rowOff>0</xdr:rowOff>
    </xdr:from>
    <xdr:to>
      <xdr:col>10</xdr:col>
      <xdr:colOff>10795</xdr:colOff>
      <xdr:row>59</xdr:row>
      <xdr:rowOff>368300</xdr:rowOff>
    </xdr:to>
    <xdr:pic>
      <xdr:nvPicPr>
        <xdr:cNvPr id="118" name="Picture 438836" hidden="1"/>
        <xdr:cNvPicPr/>
      </xdr:nvPicPr>
      <xdr:blipFill>
        <a:blip r:embed="rId1"/>
        <a:stretch>
          <a:fillRect/>
        </a:stretch>
      </xdr:blipFill>
      <xdr:spPr>
        <a:xfrm>
          <a:off x="9121775" y="85296375"/>
          <a:ext cx="520700" cy="1422400"/>
        </a:xfrm>
        <a:prstGeom prst="rect">
          <a:avLst/>
        </a:prstGeom>
        <a:noFill/>
        <a:ln w="9525">
          <a:noFill/>
        </a:ln>
      </xdr:spPr>
    </xdr:pic>
    <xdr:clientData/>
  </xdr:twoCellAnchor>
  <xdr:twoCellAnchor editAs="oneCell">
    <xdr:from>
      <xdr:col>9</xdr:col>
      <xdr:colOff>0</xdr:colOff>
      <xdr:row>58</xdr:row>
      <xdr:rowOff>0</xdr:rowOff>
    </xdr:from>
    <xdr:to>
      <xdr:col>10</xdr:col>
      <xdr:colOff>17145</xdr:colOff>
      <xdr:row>59</xdr:row>
      <xdr:rowOff>425450</xdr:rowOff>
    </xdr:to>
    <xdr:pic>
      <xdr:nvPicPr>
        <xdr:cNvPr id="119" name="Picture 438836" hidden="1"/>
        <xdr:cNvPicPr/>
      </xdr:nvPicPr>
      <xdr:blipFill>
        <a:blip r:embed="rId1"/>
        <a:stretch>
          <a:fillRect/>
        </a:stretch>
      </xdr:blipFill>
      <xdr:spPr>
        <a:xfrm>
          <a:off x="9121775" y="85296375"/>
          <a:ext cx="527050" cy="1479550"/>
        </a:xfrm>
        <a:prstGeom prst="rect">
          <a:avLst/>
        </a:prstGeom>
        <a:noFill/>
        <a:ln w="9525">
          <a:noFill/>
        </a:ln>
      </xdr:spPr>
    </xdr:pic>
    <xdr:clientData/>
  </xdr:twoCellAnchor>
  <xdr:twoCellAnchor editAs="oneCell">
    <xdr:from>
      <xdr:col>9</xdr:col>
      <xdr:colOff>0</xdr:colOff>
      <xdr:row>58</xdr:row>
      <xdr:rowOff>0</xdr:rowOff>
    </xdr:from>
    <xdr:to>
      <xdr:col>10</xdr:col>
      <xdr:colOff>17145</xdr:colOff>
      <xdr:row>59</xdr:row>
      <xdr:rowOff>368300</xdr:rowOff>
    </xdr:to>
    <xdr:pic>
      <xdr:nvPicPr>
        <xdr:cNvPr id="120" name="Picture 438836" hidden="1"/>
        <xdr:cNvPicPr/>
      </xdr:nvPicPr>
      <xdr:blipFill>
        <a:blip r:embed="rId1"/>
        <a:stretch>
          <a:fillRect/>
        </a:stretch>
      </xdr:blipFill>
      <xdr:spPr>
        <a:xfrm>
          <a:off x="9121775" y="85296375"/>
          <a:ext cx="527050" cy="1422400"/>
        </a:xfrm>
        <a:prstGeom prst="rect">
          <a:avLst/>
        </a:prstGeom>
        <a:noFill/>
        <a:ln w="9525">
          <a:noFill/>
        </a:ln>
      </xdr:spPr>
    </xdr:pic>
    <xdr:clientData/>
  </xdr:twoCellAnchor>
  <xdr:twoCellAnchor editAs="oneCell">
    <xdr:from>
      <xdr:col>9</xdr:col>
      <xdr:colOff>0</xdr:colOff>
      <xdr:row>58</xdr:row>
      <xdr:rowOff>0</xdr:rowOff>
    </xdr:from>
    <xdr:to>
      <xdr:col>10</xdr:col>
      <xdr:colOff>10795</xdr:colOff>
      <xdr:row>59</xdr:row>
      <xdr:rowOff>370840</xdr:rowOff>
    </xdr:to>
    <xdr:pic>
      <xdr:nvPicPr>
        <xdr:cNvPr id="121" name="Picture 438836" hidden="1"/>
        <xdr:cNvPicPr/>
      </xdr:nvPicPr>
      <xdr:blipFill>
        <a:blip r:embed="rId1"/>
        <a:stretch>
          <a:fillRect/>
        </a:stretch>
      </xdr:blipFill>
      <xdr:spPr>
        <a:xfrm>
          <a:off x="9121775" y="85296375"/>
          <a:ext cx="520700" cy="1424940"/>
        </a:xfrm>
        <a:prstGeom prst="rect">
          <a:avLst/>
        </a:prstGeom>
        <a:noFill/>
        <a:ln w="9525">
          <a:noFill/>
        </a:ln>
      </xdr:spPr>
    </xdr:pic>
    <xdr:clientData/>
  </xdr:twoCellAnchor>
  <xdr:twoCellAnchor editAs="oneCell">
    <xdr:from>
      <xdr:col>9</xdr:col>
      <xdr:colOff>0</xdr:colOff>
      <xdr:row>58</xdr:row>
      <xdr:rowOff>0</xdr:rowOff>
    </xdr:from>
    <xdr:to>
      <xdr:col>10</xdr:col>
      <xdr:colOff>17145</xdr:colOff>
      <xdr:row>59</xdr:row>
      <xdr:rowOff>370840</xdr:rowOff>
    </xdr:to>
    <xdr:pic>
      <xdr:nvPicPr>
        <xdr:cNvPr id="122" name="Picture 438836" hidden="1"/>
        <xdr:cNvPicPr/>
      </xdr:nvPicPr>
      <xdr:blipFill>
        <a:blip r:embed="rId1"/>
        <a:stretch>
          <a:fillRect/>
        </a:stretch>
      </xdr:blipFill>
      <xdr:spPr>
        <a:xfrm>
          <a:off x="9121775" y="85296375"/>
          <a:ext cx="527050" cy="1424940"/>
        </a:xfrm>
        <a:prstGeom prst="rect">
          <a:avLst/>
        </a:prstGeom>
        <a:noFill/>
        <a:ln w="9525">
          <a:noFill/>
        </a:ln>
      </xdr:spPr>
    </xdr:pic>
    <xdr:clientData/>
  </xdr:twoCellAnchor>
  <xdr:twoCellAnchor editAs="oneCell">
    <xdr:from>
      <xdr:col>9</xdr:col>
      <xdr:colOff>0</xdr:colOff>
      <xdr:row>58</xdr:row>
      <xdr:rowOff>0</xdr:rowOff>
    </xdr:from>
    <xdr:to>
      <xdr:col>10</xdr:col>
      <xdr:colOff>10795</xdr:colOff>
      <xdr:row>59</xdr:row>
      <xdr:rowOff>427355</xdr:rowOff>
    </xdr:to>
    <xdr:pic>
      <xdr:nvPicPr>
        <xdr:cNvPr id="123" name="Picture 438836" hidden="1"/>
        <xdr:cNvPicPr/>
      </xdr:nvPicPr>
      <xdr:blipFill>
        <a:blip r:embed="rId1"/>
        <a:stretch>
          <a:fillRect/>
        </a:stretch>
      </xdr:blipFill>
      <xdr:spPr>
        <a:xfrm>
          <a:off x="9121775" y="85296375"/>
          <a:ext cx="520700" cy="1481455"/>
        </a:xfrm>
        <a:prstGeom prst="rect">
          <a:avLst/>
        </a:prstGeom>
        <a:noFill/>
        <a:ln w="9525">
          <a:noFill/>
        </a:ln>
      </xdr:spPr>
    </xdr:pic>
    <xdr:clientData/>
  </xdr:twoCellAnchor>
  <xdr:twoCellAnchor editAs="oneCell">
    <xdr:from>
      <xdr:col>9</xdr:col>
      <xdr:colOff>0</xdr:colOff>
      <xdr:row>58</xdr:row>
      <xdr:rowOff>0</xdr:rowOff>
    </xdr:from>
    <xdr:to>
      <xdr:col>10</xdr:col>
      <xdr:colOff>10795</xdr:colOff>
      <xdr:row>59</xdr:row>
      <xdr:rowOff>371475</xdr:rowOff>
    </xdr:to>
    <xdr:pic>
      <xdr:nvPicPr>
        <xdr:cNvPr id="124" name="Picture 438836" hidden="1"/>
        <xdr:cNvPicPr/>
      </xdr:nvPicPr>
      <xdr:blipFill>
        <a:blip r:embed="rId1"/>
        <a:stretch>
          <a:fillRect/>
        </a:stretch>
      </xdr:blipFill>
      <xdr:spPr>
        <a:xfrm>
          <a:off x="9121775" y="85296375"/>
          <a:ext cx="520700" cy="1425575"/>
        </a:xfrm>
        <a:prstGeom prst="rect">
          <a:avLst/>
        </a:prstGeom>
        <a:noFill/>
        <a:ln w="9525">
          <a:noFill/>
        </a:ln>
      </xdr:spPr>
    </xdr:pic>
    <xdr:clientData/>
  </xdr:twoCellAnchor>
  <xdr:twoCellAnchor editAs="oneCell">
    <xdr:from>
      <xdr:col>9</xdr:col>
      <xdr:colOff>0</xdr:colOff>
      <xdr:row>58</xdr:row>
      <xdr:rowOff>0</xdr:rowOff>
    </xdr:from>
    <xdr:to>
      <xdr:col>10</xdr:col>
      <xdr:colOff>17145</xdr:colOff>
      <xdr:row>59</xdr:row>
      <xdr:rowOff>427355</xdr:rowOff>
    </xdr:to>
    <xdr:pic>
      <xdr:nvPicPr>
        <xdr:cNvPr id="125" name="Picture 438836" hidden="1"/>
        <xdr:cNvPicPr/>
      </xdr:nvPicPr>
      <xdr:blipFill>
        <a:blip r:embed="rId1"/>
        <a:stretch>
          <a:fillRect/>
        </a:stretch>
      </xdr:blipFill>
      <xdr:spPr>
        <a:xfrm>
          <a:off x="9121775" y="85296375"/>
          <a:ext cx="527050" cy="1481455"/>
        </a:xfrm>
        <a:prstGeom prst="rect">
          <a:avLst/>
        </a:prstGeom>
        <a:noFill/>
        <a:ln w="9525">
          <a:noFill/>
        </a:ln>
      </xdr:spPr>
    </xdr:pic>
    <xdr:clientData/>
  </xdr:twoCellAnchor>
  <xdr:twoCellAnchor editAs="oneCell">
    <xdr:from>
      <xdr:col>9</xdr:col>
      <xdr:colOff>0</xdr:colOff>
      <xdr:row>58</xdr:row>
      <xdr:rowOff>0</xdr:rowOff>
    </xdr:from>
    <xdr:to>
      <xdr:col>10</xdr:col>
      <xdr:colOff>17145</xdr:colOff>
      <xdr:row>59</xdr:row>
      <xdr:rowOff>371475</xdr:rowOff>
    </xdr:to>
    <xdr:pic>
      <xdr:nvPicPr>
        <xdr:cNvPr id="126" name="Picture 438836" hidden="1"/>
        <xdr:cNvPicPr/>
      </xdr:nvPicPr>
      <xdr:blipFill>
        <a:blip r:embed="rId1"/>
        <a:stretch>
          <a:fillRect/>
        </a:stretch>
      </xdr:blipFill>
      <xdr:spPr>
        <a:xfrm>
          <a:off x="9121775" y="85296375"/>
          <a:ext cx="527050" cy="1425575"/>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415925</xdr:rowOff>
    </xdr:to>
    <xdr:pic>
      <xdr:nvPicPr>
        <xdr:cNvPr id="127" name="Picture 438836" hidden="1"/>
        <xdr:cNvPicPr/>
      </xdr:nvPicPr>
      <xdr:blipFill>
        <a:blip r:embed="rId1"/>
        <a:stretch>
          <a:fillRect/>
        </a:stretch>
      </xdr:blipFill>
      <xdr:spPr>
        <a:xfrm>
          <a:off x="9121775" y="126831725"/>
          <a:ext cx="520700" cy="1616075"/>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358775</xdr:rowOff>
    </xdr:to>
    <xdr:pic>
      <xdr:nvPicPr>
        <xdr:cNvPr id="128" name="Picture 438836" hidden="1"/>
        <xdr:cNvPicPr/>
      </xdr:nvPicPr>
      <xdr:blipFill>
        <a:blip r:embed="rId1"/>
        <a:stretch>
          <a:fillRect/>
        </a:stretch>
      </xdr:blipFill>
      <xdr:spPr>
        <a:xfrm>
          <a:off x="9121775" y="126831725"/>
          <a:ext cx="520700" cy="1558925"/>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574675</xdr:rowOff>
    </xdr:to>
    <xdr:pic>
      <xdr:nvPicPr>
        <xdr:cNvPr id="129" name="Picture 438836" hidden="1"/>
        <xdr:cNvPicPr/>
      </xdr:nvPicPr>
      <xdr:blipFill>
        <a:blip r:embed="rId1"/>
        <a:stretch>
          <a:fillRect/>
        </a:stretch>
      </xdr:blipFill>
      <xdr:spPr>
        <a:xfrm>
          <a:off x="9121775" y="126831725"/>
          <a:ext cx="520700" cy="1774825"/>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517525</xdr:rowOff>
    </xdr:to>
    <xdr:pic>
      <xdr:nvPicPr>
        <xdr:cNvPr id="130" name="Picture 438836" hidden="1"/>
        <xdr:cNvPicPr/>
      </xdr:nvPicPr>
      <xdr:blipFill>
        <a:blip r:embed="rId1"/>
        <a:stretch>
          <a:fillRect/>
        </a:stretch>
      </xdr:blipFill>
      <xdr:spPr>
        <a:xfrm>
          <a:off x="9121775" y="126831725"/>
          <a:ext cx="520700" cy="1717675"/>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88</xdr:row>
      <xdr:rowOff>527050</xdr:rowOff>
    </xdr:to>
    <xdr:pic>
      <xdr:nvPicPr>
        <xdr:cNvPr id="131" name="Picture 438836" hidden="1"/>
        <xdr:cNvPicPr/>
      </xdr:nvPicPr>
      <xdr:blipFill>
        <a:blip r:embed="rId1"/>
        <a:stretch>
          <a:fillRect/>
        </a:stretch>
      </xdr:blipFill>
      <xdr:spPr>
        <a:xfrm>
          <a:off x="9121775" y="126831725"/>
          <a:ext cx="520700" cy="52705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415925</xdr:rowOff>
    </xdr:to>
    <xdr:pic>
      <xdr:nvPicPr>
        <xdr:cNvPr id="132" name="Picture 438836" hidden="1"/>
        <xdr:cNvPicPr/>
      </xdr:nvPicPr>
      <xdr:blipFill>
        <a:blip r:embed="rId1"/>
        <a:stretch>
          <a:fillRect/>
        </a:stretch>
      </xdr:blipFill>
      <xdr:spPr>
        <a:xfrm>
          <a:off x="9121775" y="126831725"/>
          <a:ext cx="527050" cy="1616075"/>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358775</xdr:rowOff>
    </xdr:to>
    <xdr:pic>
      <xdr:nvPicPr>
        <xdr:cNvPr id="133" name="Picture 438836" hidden="1"/>
        <xdr:cNvPicPr/>
      </xdr:nvPicPr>
      <xdr:blipFill>
        <a:blip r:embed="rId1"/>
        <a:stretch>
          <a:fillRect/>
        </a:stretch>
      </xdr:blipFill>
      <xdr:spPr>
        <a:xfrm>
          <a:off x="9121775" y="126831725"/>
          <a:ext cx="527050" cy="1558925"/>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574675</xdr:rowOff>
    </xdr:to>
    <xdr:pic>
      <xdr:nvPicPr>
        <xdr:cNvPr id="134" name="Picture 438836" hidden="1"/>
        <xdr:cNvPicPr/>
      </xdr:nvPicPr>
      <xdr:blipFill>
        <a:blip r:embed="rId1"/>
        <a:stretch>
          <a:fillRect/>
        </a:stretch>
      </xdr:blipFill>
      <xdr:spPr>
        <a:xfrm>
          <a:off x="9121775" y="126831725"/>
          <a:ext cx="527050" cy="1774825"/>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517525</xdr:rowOff>
    </xdr:to>
    <xdr:pic>
      <xdr:nvPicPr>
        <xdr:cNvPr id="135" name="Picture 438836" hidden="1"/>
        <xdr:cNvPicPr/>
      </xdr:nvPicPr>
      <xdr:blipFill>
        <a:blip r:embed="rId1"/>
        <a:stretch>
          <a:fillRect/>
        </a:stretch>
      </xdr:blipFill>
      <xdr:spPr>
        <a:xfrm>
          <a:off x="9121775" y="126831725"/>
          <a:ext cx="527050" cy="1717675"/>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88</xdr:row>
      <xdr:rowOff>527050</xdr:rowOff>
    </xdr:to>
    <xdr:pic>
      <xdr:nvPicPr>
        <xdr:cNvPr id="136" name="Picture 438836" hidden="1"/>
        <xdr:cNvPicPr/>
      </xdr:nvPicPr>
      <xdr:blipFill>
        <a:blip r:embed="rId1"/>
        <a:stretch>
          <a:fillRect/>
        </a:stretch>
      </xdr:blipFill>
      <xdr:spPr>
        <a:xfrm>
          <a:off x="9121775" y="126831725"/>
          <a:ext cx="527050" cy="527050"/>
        </a:xfrm>
        <a:prstGeom prst="rect">
          <a:avLst/>
        </a:prstGeom>
        <a:noFill/>
        <a:ln w="9525">
          <a:noFill/>
        </a:ln>
      </xdr:spPr>
    </xdr:pic>
    <xdr:clientData/>
  </xdr:twoCellAnchor>
  <xdr:twoCellAnchor editAs="oneCell">
    <xdr:from>
      <xdr:col>9</xdr:col>
      <xdr:colOff>0</xdr:colOff>
      <xdr:row>88</xdr:row>
      <xdr:rowOff>0</xdr:rowOff>
    </xdr:from>
    <xdr:to>
      <xdr:col>10</xdr:col>
      <xdr:colOff>8890</xdr:colOff>
      <xdr:row>89</xdr:row>
      <xdr:rowOff>365125</xdr:rowOff>
    </xdr:to>
    <xdr:pic>
      <xdr:nvPicPr>
        <xdr:cNvPr id="137" name="Picture 438836" hidden="1"/>
        <xdr:cNvPicPr/>
      </xdr:nvPicPr>
      <xdr:blipFill>
        <a:blip r:embed="rId1"/>
        <a:stretch>
          <a:fillRect/>
        </a:stretch>
      </xdr:blipFill>
      <xdr:spPr>
        <a:xfrm>
          <a:off x="9121775" y="126831725"/>
          <a:ext cx="518795" cy="1565275"/>
        </a:xfrm>
        <a:prstGeom prst="rect">
          <a:avLst/>
        </a:prstGeom>
        <a:noFill/>
        <a:ln w="9525">
          <a:noFill/>
        </a:ln>
      </xdr:spPr>
    </xdr:pic>
    <xdr:clientData/>
  </xdr:twoCellAnchor>
  <xdr:twoCellAnchor editAs="oneCell">
    <xdr:from>
      <xdr:col>9</xdr:col>
      <xdr:colOff>0</xdr:colOff>
      <xdr:row>88</xdr:row>
      <xdr:rowOff>0</xdr:rowOff>
    </xdr:from>
    <xdr:to>
      <xdr:col>10</xdr:col>
      <xdr:colOff>8890</xdr:colOff>
      <xdr:row>88</xdr:row>
      <xdr:rowOff>533400</xdr:rowOff>
    </xdr:to>
    <xdr:pic>
      <xdr:nvPicPr>
        <xdr:cNvPr id="138" name="Picture 438836" hidden="1"/>
        <xdr:cNvPicPr/>
      </xdr:nvPicPr>
      <xdr:blipFill>
        <a:blip r:embed="rId1"/>
        <a:stretch>
          <a:fillRect/>
        </a:stretch>
      </xdr:blipFill>
      <xdr:spPr>
        <a:xfrm>
          <a:off x="9121775" y="126831725"/>
          <a:ext cx="518795" cy="53340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325120</xdr:rowOff>
    </xdr:to>
    <xdr:pic>
      <xdr:nvPicPr>
        <xdr:cNvPr id="139" name="Picture 438836" hidden="1"/>
        <xdr:cNvPicPr/>
      </xdr:nvPicPr>
      <xdr:blipFill>
        <a:blip r:embed="rId1"/>
        <a:stretch>
          <a:fillRect/>
        </a:stretch>
      </xdr:blipFill>
      <xdr:spPr>
        <a:xfrm>
          <a:off x="9121775" y="126831725"/>
          <a:ext cx="520700" cy="152527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269240</xdr:rowOff>
    </xdr:to>
    <xdr:pic>
      <xdr:nvPicPr>
        <xdr:cNvPr id="140" name="Picture 438836" hidden="1"/>
        <xdr:cNvPicPr/>
      </xdr:nvPicPr>
      <xdr:blipFill>
        <a:blip r:embed="rId1"/>
        <a:stretch>
          <a:fillRect/>
        </a:stretch>
      </xdr:blipFill>
      <xdr:spPr>
        <a:xfrm>
          <a:off x="9121775" y="126831725"/>
          <a:ext cx="520700" cy="146939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487680</xdr:rowOff>
    </xdr:to>
    <xdr:pic>
      <xdr:nvPicPr>
        <xdr:cNvPr id="141" name="Picture 438836" hidden="1"/>
        <xdr:cNvPicPr/>
      </xdr:nvPicPr>
      <xdr:blipFill>
        <a:blip r:embed="rId1"/>
        <a:stretch>
          <a:fillRect/>
        </a:stretch>
      </xdr:blipFill>
      <xdr:spPr>
        <a:xfrm>
          <a:off x="9121775" y="126831725"/>
          <a:ext cx="520700" cy="168783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431800</xdr:rowOff>
    </xdr:to>
    <xdr:pic>
      <xdr:nvPicPr>
        <xdr:cNvPr id="142" name="Picture 438836" hidden="1"/>
        <xdr:cNvPicPr/>
      </xdr:nvPicPr>
      <xdr:blipFill>
        <a:blip r:embed="rId1"/>
        <a:stretch>
          <a:fillRect/>
        </a:stretch>
      </xdr:blipFill>
      <xdr:spPr>
        <a:xfrm>
          <a:off x="9121775" y="126831725"/>
          <a:ext cx="520700" cy="163195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88</xdr:row>
      <xdr:rowOff>500380</xdr:rowOff>
    </xdr:to>
    <xdr:pic>
      <xdr:nvPicPr>
        <xdr:cNvPr id="143" name="Picture 438836" hidden="1"/>
        <xdr:cNvPicPr/>
      </xdr:nvPicPr>
      <xdr:blipFill>
        <a:blip r:embed="rId1"/>
        <a:stretch>
          <a:fillRect/>
        </a:stretch>
      </xdr:blipFill>
      <xdr:spPr>
        <a:xfrm>
          <a:off x="9121775" y="126831725"/>
          <a:ext cx="520700" cy="50038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325120</xdr:rowOff>
    </xdr:to>
    <xdr:pic>
      <xdr:nvPicPr>
        <xdr:cNvPr id="144" name="Picture 438836" hidden="1"/>
        <xdr:cNvPicPr/>
      </xdr:nvPicPr>
      <xdr:blipFill>
        <a:blip r:embed="rId1"/>
        <a:stretch>
          <a:fillRect/>
        </a:stretch>
      </xdr:blipFill>
      <xdr:spPr>
        <a:xfrm>
          <a:off x="9121775" y="126831725"/>
          <a:ext cx="527050" cy="152527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269240</xdr:rowOff>
    </xdr:to>
    <xdr:pic>
      <xdr:nvPicPr>
        <xdr:cNvPr id="145" name="Picture 438836" hidden="1"/>
        <xdr:cNvPicPr/>
      </xdr:nvPicPr>
      <xdr:blipFill>
        <a:blip r:embed="rId1"/>
        <a:stretch>
          <a:fillRect/>
        </a:stretch>
      </xdr:blipFill>
      <xdr:spPr>
        <a:xfrm>
          <a:off x="9121775" y="126831725"/>
          <a:ext cx="527050" cy="146939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487680</xdr:rowOff>
    </xdr:to>
    <xdr:pic>
      <xdr:nvPicPr>
        <xdr:cNvPr id="146" name="Picture 438836" hidden="1"/>
        <xdr:cNvPicPr/>
      </xdr:nvPicPr>
      <xdr:blipFill>
        <a:blip r:embed="rId1"/>
        <a:stretch>
          <a:fillRect/>
        </a:stretch>
      </xdr:blipFill>
      <xdr:spPr>
        <a:xfrm>
          <a:off x="9121775" y="126831725"/>
          <a:ext cx="527050" cy="168783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431800</xdr:rowOff>
    </xdr:to>
    <xdr:pic>
      <xdr:nvPicPr>
        <xdr:cNvPr id="147" name="Picture 438836" hidden="1"/>
        <xdr:cNvPicPr/>
      </xdr:nvPicPr>
      <xdr:blipFill>
        <a:blip r:embed="rId1"/>
        <a:stretch>
          <a:fillRect/>
        </a:stretch>
      </xdr:blipFill>
      <xdr:spPr>
        <a:xfrm>
          <a:off x="9121775" y="126831725"/>
          <a:ext cx="527050" cy="163195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88</xdr:row>
      <xdr:rowOff>500380</xdr:rowOff>
    </xdr:to>
    <xdr:pic>
      <xdr:nvPicPr>
        <xdr:cNvPr id="148" name="Picture 438836" hidden="1"/>
        <xdr:cNvPicPr/>
      </xdr:nvPicPr>
      <xdr:blipFill>
        <a:blip r:embed="rId1"/>
        <a:stretch>
          <a:fillRect/>
        </a:stretch>
      </xdr:blipFill>
      <xdr:spPr>
        <a:xfrm>
          <a:off x="9121775" y="126831725"/>
          <a:ext cx="527050" cy="500380"/>
        </a:xfrm>
        <a:prstGeom prst="rect">
          <a:avLst/>
        </a:prstGeom>
        <a:noFill/>
        <a:ln w="9525">
          <a:noFill/>
        </a:ln>
      </xdr:spPr>
    </xdr:pic>
    <xdr:clientData/>
  </xdr:twoCellAnchor>
  <xdr:twoCellAnchor editAs="oneCell">
    <xdr:from>
      <xdr:col>9</xdr:col>
      <xdr:colOff>0</xdr:colOff>
      <xdr:row>88</xdr:row>
      <xdr:rowOff>0</xdr:rowOff>
    </xdr:from>
    <xdr:to>
      <xdr:col>10</xdr:col>
      <xdr:colOff>8890</xdr:colOff>
      <xdr:row>89</xdr:row>
      <xdr:rowOff>274320</xdr:rowOff>
    </xdr:to>
    <xdr:pic>
      <xdr:nvPicPr>
        <xdr:cNvPr id="149" name="Picture 438836" hidden="1"/>
        <xdr:cNvPicPr/>
      </xdr:nvPicPr>
      <xdr:blipFill>
        <a:blip r:embed="rId1"/>
        <a:stretch>
          <a:fillRect/>
        </a:stretch>
      </xdr:blipFill>
      <xdr:spPr>
        <a:xfrm>
          <a:off x="9121775" y="126831725"/>
          <a:ext cx="518795" cy="1474470"/>
        </a:xfrm>
        <a:prstGeom prst="rect">
          <a:avLst/>
        </a:prstGeom>
        <a:noFill/>
        <a:ln w="9525">
          <a:noFill/>
        </a:ln>
      </xdr:spPr>
    </xdr:pic>
    <xdr:clientData/>
  </xdr:twoCellAnchor>
  <xdr:twoCellAnchor editAs="oneCell">
    <xdr:from>
      <xdr:col>9</xdr:col>
      <xdr:colOff>0</xdr:colOff>
      <xdr:row>88</xdr:row>
      <xdr:rowOff>0</xdr:rowOff>
    </xdr:from>
    <xdr:to>
      <xdr:col>10</xdr:col>
      <xdr:colOff>8890</xdr:colOff>
      <xdr:row>88</xdr:row>
      <xdr:rowOff>505460</xdr:rowOff>
    </xdr:to>
    <xdr:pic>
      <xdr:nvPicPr>
        <xdr:cNvPr id="150" name="Picture 438836" hidden="1"/>
        <xdr:cNvPicPr/>
      </xdr:nvPicPr>
      <xdr:blipFill>
        <a:blip r:embed="rId1"/>
        <a:stretch>
          <a:fillRect/>
        </a:stretch>
      </xdr:blipFill>
      <xdr:spPr>
        <a:xfrm>
          <a:off x="9121775" y="126831725"/>
          <a:ext cx="518795" cy="50546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412115</xdr:rowOff>
    </xdr:to>
    <xdr:pic>
      <xdr:nvPicPr>
        <xdr:cNvPr id="151" name="Picture 438836" hidden="1"/>
        <xdr:cNvPicPr/>
      </xdr:nvPicPr>
      <xdr:blipFill>
        <a:blip r:embed="rId1"/>
        <a:stretch>
          <a:fillRect/>
        </a:stretch>
      </xdr:blipFill>
      <xdr:spPr>
        <a:xfrm>
          <a:off x="9121775" y="126831725"/>
          <a:ext cx="520700" cy="1612265"/>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356235</xdr:rowOff>
    </xdr:to>
    <xdr:pic>
      <xdr:nvPicPr>
        <xdr:cNvPr id="152" name="Picture 438836" hidden="1"/>
        <xdr:cNvPicPr/>
      </xdr:nvPicPr>
      <xdr:blipFill>
        <a:blip r:embed="rId1"/>
        <a:stretch>
          <a:fillRect/>
        </a:stretch>
      </xdr:blipFill>
      <xdr:spPr>
        <a:xfrm>
          <a:off x="9121775" y="126831725"/>
          <a:ext cx="520700" cy="1556385"/>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520065</xdr:rowOff>
    </xdr:to>
    <xdr:pic>
      <xdr:nvPicPr>
        <xdr:cNvPr id="153" name="Picture 438836" hidden="1"/>
        <xdr:cNvPicPr/>
      </xdr:nvPicPr>
      <xdr:blipFill>
        <a:blip r:embed="rId1"/>
        <a:stretch>
          <a:fillRect/>
        </a:stretch>
      </xdr:blipFill>
      <xdr:spPr>
        <a:xfrm>
          <a:off x="9121775" y="126831725"/>
          <a:ext cx="520700" cy="1720215"/>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88</xdr:row>
      <xdr:rowOff>523875</xdr:rowOff>
    </xdr:to>
    <xdr:pic>
      <xdr:nvPicPr>
        <xdr:cNvPr id="154" name="Picture 438836" hidden="1"/>
        <xdr:cNvPicPr/>
      </xdr:nvPicPr>
      <xdr:blipFill>
        <a:blip r:embed="rId1"/>
        <a:stretch>
          <a:fillRect/>
        </a:stretch>
      </xdr:blipFill>
      <xdr:spPr>
        <a:xfrm>
          <a:off x="9121775" y="126831725"/>
          <a:ext cx="520700" cy="523875"/>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412115</xdr:rowOff>
    </xdr:to>
    <xdr:pic>
      <xdr:nvPicPr>
        <xdr:cNvPr id="155" name="Picture 438836" hidden="1"/>
        <xdr:cNvPicPr/>
      </xdr:nvPicPr>
      <xdr:blipFill>
        <a:blip r:embed="rId1"/>
        <a:stretch>
          <a:fillRect/>
        </a:stretch>
      </xdr:blipFill>
      <xdr:spPr>
        <a:xfrm>
          <a:off x="9121775" y="126831725"/>
          <a:ext cx="527050" cy="1612265"/>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356235</xdr:rowOff>
    </xdr:to>
    <xdr:pic>
      <xdr:nvPicPr>
        <xdr:cNvPr id="156" name="Picture 438836" hidden="1"/>
        <xdr:cNvPicPr/>
      </xdr:nvPicPr>
      <xdr:blipFill>
        <a:blip r:embed="rId1"/>
        <a:stretch>
          <a:fillRect/>
        </a:stretch>
      </xdr:blipFill>
      <xdr:spPr>
        <a:xfrm>
          <a:off x="9121775" y="126831725"/>
          <a:ext cx="527050" cy="1556385"/>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520065</xdr:rowOff>
    </xdr:to>
    <xdr:pic>
      <xdr:nvPicPr>
        <xdr:cNvPr id="157" name="Picture 438836" hidden="1"/>
        <xdr:cNvPicPr/>
      </xdr:nvPicPr>
      <xdr:blipFill>
        <a:blip r:embed="rId1"/>
        <a:stretch>
          <a:fillRect/>
        </a:stretch>
      </xdr:blipFill>
      <xdr:spPr>
        <a:xfrm>
          <a:off x="9121775" y="126831725"/>
          <a:ext cx="527050" cy="1720215"/>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88</xdr:row>
      <xdr:rowOff>523875</xdr:rowOff>
    </xdr:to>
    <xdr:pic>
      <xdr:nvPicPr>
        <xdr:cNvPr id="158" name="Picture 438836" hidden="1"/>
        <xdr:cNvPicPr/>
      </xdr:nvPicPr>
      <xdr:blipFill>
        <a:blip r:embed="rId1"/>
        <a:stretch>
          <a:fillRect/>
        </a:stretch>
      </xdr:blipFill>
      <xdr:spPr>
        <a:xfrm>
          <a:off x="9121775" y="126831725"/>
          <a:ext cx="527050" cy="523875"/>
        </a:xfrm>
        <a:prstGeom prst="rect">
          <a:avLst/>
        </a:prstGeom>
        <a:noFill/>
        <a:ln w="9525">
          <a:noFill/>
        </a:ln>
      </xdr:spPr>
    </xdr:pic>
    <xdr:clientData/>
  </xdr:twoCellAnchor>
  <xdr:twoCellAnchor editAs="oneCell">
    <xdr:from>
      <xdr:col>9</xdr:col>
      <xdr:colOff>0</xdr:colOff>
      <xdr:row>88</xdr:row>
      <xdr:rowOff>0</xdr:rowOff>
    </xdr:from>
    <xdr:to>
      <xdr:col>10</xdr:col>
      <xdr:colOff>8890</xdr:colOff>
      <xdr:row>89</xdr:row>
      <xdr:rowOff>362585</xdr:rowOff>
    </xdr:to>
    <xdr:pic>
      <xdr:nvPicPr>
        <xdr:cNvPr id="159" name="Picture 438836" hidden="1"/>
        <xdr:cNvPicPr/>
      </xdr:nvPicPr>
      <xdr:blipFill>
        <a:blip r:embed="rId1"/>
        <a:stretch>
          <a:fillRect/>
        </a:stretch>
      </xdr:blipFill>
      <xdr:spPr>
        <a:xfrm>
          <a:off x="9121775" y="126831725"/>
          <a:ext cx="518795" cy="1562735"/>
        </a:xfrm>
        <a:prstGeom prst="rect">
          <a:avLst/>
        </a:prstGeom>
        <a:noFill/>
        <a:ln w="9525">
          <a:noFill/>
        </a:ln>
      </xdr:spPr>
    </xdr:pic>
    <xdr:clientData/>
  </xdr:twoCellAnchor>
  <xdr:twoCellAnchor editAs="oneCell">
    <xdr:from>
      <xdr:col>9</xdr:col>
      <xdr:colOff>0</xdr:colOff>
      <xdr:row>88</xdr:row>
      <xdr:rowOff>0</xdr:rowOff>
    </xdr:from>
    <xdr:to>
      <xdr:col>10</xdr:col>
      <xdr:colOff>8890</xdr:colOff>
      <xdr:row>88</xdr:row>
      <xdr:rowOff>530225</xdr:rowOff>
    </xdr:to>
    <xdr:pic>
      <xdr:nvPicPr>
        <xdr:cNvPr id="160" name="Picture 438836" hidden="1"/>
        <xdr:cNvPicPr/>
      </xdr:nvPicPr>
      <xdr:blipFill>
        <a:blip r:embed="rId1"/>
        <a:stretch>
          <a:fillRect/>
        </a:stretch>
      </xdr:blipFill>
      <xdr:spPr>
        <a:xfrm>
          <a:off x="9121775" y="126831725"/>
          <a:ext cx="518795" cy="530225"/>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414020</xdr:rowOff>
    </xdr:to>
    <xdr:pic>
      <xdr:nvPicPr>
        <xdr:cNvPr id="161" name="Picture 438836" hidden="1"/>
        <xdr:cNvPicPr/>
      </xdr:nvPicPr>
      <xdr:blipFill>
        <a:blip r:embed="rId1"/>
        <a:stretch>
          <a:fillRect/>
        </a:stretch>
      </xdr:blipFill>
      <xdr:spPr>
        <a:xfrm>
          <a:off x="9121775" y="126831725"/>
          <a:ext cx="520700" cy="161417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358140</xdr:rowOff>
    </xdr:to>
    <xdr:pic>
      <xdr:nvPicPr>
        <xdr:cNvPr id="162" name="Picture 438836" hidden="1"/>
        <xdr:cNvPicPr/>
      </xdr:nvPicPr>
      <xdr:blipFill>
        <a:blip r:embed="rId1"/>
        <a:stretch>
          <a:fillRect/>
        </a:stretch>
      </xdr:blipFill>
      <xdr:spPr>
        <a:xfrm>
          <a:off x="9121775" y="126831725"/>
          <a:ext cx="520700" cy="155829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576580</xdr:rowOff>
    </xdr:to>
    <xdr:pic>
      <xdr:nvPicPr>
        <xdr:cNvPr id="163" name="Picture 438836" hidden="1"/>
        <xdr:cNvPicPr/>
      </xdr:nvPicPr>
      <xdr:blipFill>
        <a:blip r:embed="rId1"/>
        <a:stretch>
          <a:fillRect/>
        </a:stretch>
      </xdr:blipFill>
      <xdr:spPr>
        <a:xfrm>
          <a:off x="9121775" y="126831725"/>
          <a:ext cx="520700" cy="177673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89</xdr:row>
      <xdr:rowOff>520700</xdr:rowOff>
    </xdr:to>
    <xdr:pic>
      <xdr:nvPicPr>
        <xdr:cNvPr id="164" name="Picture 438836" hidden="1"/>
        <xdr:cNvPicPr/>
      </xdr:nvPicPr>
      <xdr:blipFill>
        <a:blip r:embed="rId1"/>
        <a:stretch>
          <a:fillRect/>
        </a:stretch>
      </xdr:blipFill>
      <xdr:spPr>
        <a:xfrm>
          <a:off x="9121775" y="126831725"/>
          <a:ext cx="520700" cy="1720850"/>
        </a:xfrm>
        <a:prstGeom prst="rect">
          <a:avLst/>
        </a:prstGeom>
        <a:noFill/>
        <a:ln w="9525">
          <a:noFill/>
        </a:ln>
      </xdr:spPr>
    </xdr:pic>
    <xdr:clientData/>
  </xdr:twoCellAnchor>
  <xdr:twoCellAnchor editAs="oneCell">
    <xdr:from>
      <xdr:col>9</xdr:col>
      <xdr:colOff>0</xdr:colOff>
      <xdr:row>88</xdr:row>
      <xdr:rowOff>0</xdr:rowOff>
    </xdr:from>
    <xdr:to>
      <xdr:col>10</xdr:col>
      <xdr:colOff>10795</xdr:colOff>
      <xdr:row>88</xdr:row>
      <xdr:rowOff>525780</xdr:rowOff>
    </xdr:to>
    <xdr:pic>
      <xdr:nvPicPr>
        <xdr:cNvPr id="165" name="Picture 438836" hidden="1"/>
        <xdr:cNvPicPr/>
      </xdr:nvPicPr>
      <xdr:blipFill>
        <a:blip r:embed="rId1"/>
        <a:stretch>
          <a:fillRect/>
        </a:stretch>
      </xdr:blipFill>
      <xdr:spPr>
        <a:xfrm>
          <a:off x="9121775" y="126831725"/>
          <a:ext cx="520700" cy="52578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414020</xdr:rowOff>
    </xdr:to>
    <xdr:pic>
      <xdr:nvPicPr>
        <xdr:cNvPr id="166" name="Picture 438836" hidden="1"/>
        <xdr:cNvPicPr/>
      </xdr:nvPicPr>
      <xdr:blipFill>
        <a:blip r:embed="rId1"/>
        <a:stretch>
          <a:fillRect/>
        </a:stretch>
      </xdr:blipFill>
      <xdr:spPr>
        <a:xfrm>
          <a:off x="9121775" y="126831725"/>
          <a:ext cx="527050" cy="161417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358140</xdr:rowOff>
    </xdr:to>
    <xdr:pic>
      <xdr:nvPicPr>
        <xdr:cNvPr id="167" name="Picture 438836" hidden="1"/>
        <xdr:cNvPicPr/>
      </xdr:nvPicPr>
      <xdr:blipFill>
        <a:blip r:embed="rId1"/>
        <a:stretch>
          <a:fillRect/>
        </a:stretch>
      </xdr:blipFill>
      <xdr:spPr>
        <a:xfrm>
          <a:off x="9121775" y="126831725"/>
          <a:ext cx="527050" cy="155829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576580</xdr:rowOff>
    </xdr:to>
    <xdr:pic>
      <xdr:nvPicPr>
        <xdr:cNvPr id="168" name="Picture 438836" hidden="1"/>
        <xdr:cNvPicPr/>
      </xdr:nvPicPr>
      <xdr:blipFill>
        <a:blip r:embed="rId1"/>
        <a:stretch>
          <a:fillRect/>
        </a:stretch>
      </xdr:blipFill>
      <xdr:spPr>
        <a:xfrm>
          <a:off x="9121775" y="126831725"/>
          <a:ext cx="527050" cy="177673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89</xdr:row>
      <xdr:rowOff>520700</xdr:rowOff>
    </xdr:to>
    <xdr:pic>
      <xdr:nvPicPr>
        <xdr:cNvPr id="169" name="Picture 438836" hidden="1"/>
        <xdr:cNvPicPr/>
      </xdr:nvPicPr>
      <xdr:blipFill>
        <a:blip r:embed="rId1"/>
        <a:stretch>
          <a:fillRect/>
        </a:stretch>
      </xdr:blipFill>
      <xdr:spPr>
        <a:xfrm>
          <a:off x="9121775" y="126831725"/>
          <a:ext cx="527050" cy="1720850"/>
        </a:xfrm>
        <a:prstGeom prst="rect">
          <a:avLst/>
        </a:prstGeom>
        <a:noFill/>
        <a:ln w="9525">
          <a:noFill/>
        </a:ln>
      </xdr:spPr>
    </xdr:pic>
    <xdr:clientData/>
  </xdr:twoCellAnchor>
  <xdr:twoCellAnchor editAs="oneCell">
    <xdr:from>
      <xdr:col>9</xdr:col>
      <xdr:colOff>0</xdr:colOff>
      <xdr:row>88</xdr:row>
      <xdr:rowOff>0</xdr:rowOff>
    </xdr:from>
    <xdr:to>
      <xdr:col>10</xdr:col>
      <xdr:colOff>17145</xdr:colOff>
      <xdr:row>88</xdr:row>
      <xdr:rowOff>525780</xdr:rowOff>
    </xdr:to>
    <xdr:pic>
      <xdr:nvPicPr>
        <xdr:cNvPr id="170" name="Picture 438836" hidden="1"/>
        <xdr:cNvPicPr/>
      </xdr:nvPicPr>
      <xdr:blipFill>
        <a:blip r:embed="rId1"/>
        <a:stretch>
          <a:fillRect/>
        </a:stretch>
      </xdr:blipFill>
      <xdr:spPr>
        <a:xfrm>
          <a:off x="9121775" y="126831725"/>
          <a:ext cx="527050" cy="525780"/>
        </a:xfrm>
        <a:prstGeom prst="rect">
          <a:avLst/>
        </a:prstGeom>
        <a:noFill/>
        <a:ln w="9525">
          <a:noFill/>
        </a:ln>
      </xdr:spPr>
    </xdr:pic>
    <xdr:clientData/>
  </xdr:twoCellAnchor>
  <xdr:twoCellAnchor editAs="oneCell">
    <xdr:from>
      <xdr:col>9</xdr:col>
      <xdr:colOff>0</xdr:colOff>
      <xdr:row>88</xdr:row>
      <xdr:rowOff>0</xdr:rowOff>
    </xdr:from>
    <xdr:to>
      <xdr:col>10</xdr:col>
      <xdr:colOff>8890</xdr:colOff>
      <xdr:row>89</xdr:row>
      <xdr:rowOff>363220</xdr:rowOff>
    </xdr:to>
    <xdr:pic>
      <xdr:nvPicPr>
        <xdr:cNvPr id="171" name="Picture 438836" hidden="1"/>
        <xdr:cNvPicPr/>
      </xdr:nvPicPr>
      <xdr:blipFill>
        <a:blip r:embed="rId1"/>
        <a:stretch>
          <a:fillRect/>
        </a:stretch>
      </xdr:blipFill>
      <xdr:spPr>
        <a:xfrm>
          <a:off x="9121775" y="126831725"/>
          <a:ext cx="518795" cy="1563370"/>
        </a:xfrm>
        <a:prstGeom prst="rect">
          <a:avLst/>
        </a:prstGeom>
        <a:noFill/>
        <a:ln w="9525">
          <a:noFill/>
        </a:ln>
      </xdr:spPr>
    </xdr:pic>
    <xdr:clientData/>
  </xdr:twoCellAnchor>
  <xdr:twoCellAnchor editAs="oneCell">
    <xdr:from>
      <xdr:col>9</xdr:col>
      <xdr:colOff>0</xdr:colOff>
      <xdr:row>88</xdr:row>
      <xdr:rowOff>0</xdr:rowOff>
    </xdr:from>
    <xdr:to>
      <xdr:col>10</xdr:col>
      <xdr:colOff>8890</xdr:colOff>
      <xdr:row>88</xdr:row>
      <xdr:rowOff>530860</xdr:rowOff>
    </xdr:to>
    <xdr:pic>
      <xdr:nvPicPr>
        <xdr:cNvPr id="172" name="Picture 438836" hidden="1"/>
        <xdr:cNvPicPr/>
      </xdr:nvPicPr>
      <xdr:blipFill>
        <a:blip r:embed="rId1"/>
        <a:stretch>
          <a:fillRect/>
        </a:stretch>
      </xdr:blipFill>
      <xdr:spPr>
        <a:xfrm>
          <a:off x="9121775" y="126831725"/>
          <a:ext cx="518795" cy="530860"/>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53975</xdr:rowOff>
    </xdr:to>
    <xdr:pic>
      <xdr:nvPicPr>
        <xdr:cNvPr id="173" name="Picture 438836" hidden="1"/>
        <xdr:cNvPicPr/>
      </xdr:nvPicPr>
      <xdr:blipFill>
        <a:blip r:embed="rId1"/>
        <a:stretch>
          <a:fillRect/>
        </a:stretch>
      </xdr:blipFill>
      <xdr:spPr>
        <a:xfrm>
          <a:off x="8505825" y="133327775"/>
          <a:ext cx="507365" cy="1254125"/>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212725</xdr:rowOff>
    </xdr:to>
    <xdr:pic>
      <xdr:nvPicPr>
        <xdr:cNvPr id="174" name="Picture 438836" hidden="1"/>
        <xdr:cNvPicPr/>
      </xdr:nvPicPr>
      <xdr:blipFill>
        <a:blip r:embed="rId1"/>
        <a:stretch>
          <a:fillRect/>
        </a:stretch>
      </xdr:blipFill>
      <xdr:spPr>
        <a:xfrm>
          <a:off x="8505825" y="133327775"/>
          <a:ext cx="507365" cy="1412875"/>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155575</xdr:rowOff>
    </xdr:to>
    <xdr:pic>
      <xdr:nvPicPr>
        <xdr:cNvPr id="175" name="Picture 438836" hidden="1"/>
        <xdr:cNvPicPr/>
      </xdr:nvPicPr>
      <xdr:blipFill>
        <a:blip r:embed="rId1"/>
        <a:stretch>
          <a:fillRect/>
        </a:stretch>
      </xdr:blipFill>
      <xdr:spPr>
        <a:xfrm>
          <a:off x="8505825" y="133327775"/>
          <a:ext cx="507365" cy="1355725"/>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53975</xdr:rowOff>
    </xdr:to>
    <xdr:pic>
      <xdr:nvPicPr>
        <xdr:cNvPr id="176" name="Picture 438836" hidden="1"/>
        <xdr:cNvPicPr/>
      </xdr:nvPicPr>
      <xdr:blipFill>
        <a:blip r:embed="rId1"/>
        <a:stretch>
          <a:fillRect/>
        </a:stretch>
      </xdr:blipFill>
      <xdr:spPr>
        <a:xfrm>
          <a:off x="8505825" y="133327775"/>
          <a:ext cx="513715" cy="1254125"/>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212725</xdr:rowOff>
    </xdr:to>
    <xdr:pic>
      <xdr:nvPicPr>
        <xdr:cNvPr id="177" name="Picture 438836" hidden="1"/>
        <xdr:cNvPicPr/>
      </xdr:nvPicPr>
      <xdr:blipFill>
        <a:blip r:embed="rId1"/>
        <a:stretch>
          <a:fillRect/>
        </a:stretch>
      </xdr:blipFill>
      <xdr:spPr>
        <a:xfrm>
          <a:off x="8505825" y="133327775"/>
          <a:ext cx="513715" cy="1412875"/>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155575</xdr:rowOff>
    </xdr:to>
    <xdr:pic>
      <xdr:nvPicPr>
        <xdr:cNvPr id="178" name="Picture 438836" hidden="1"/>
        <xdr:cNvPicPr/>
      </xdr:nvPicPr>
      <xdr:blipFill>
        <a:blip r:embed="rId1"/>
        <a:stretch>
          <a:fillRect/>
        </a:stretch>
      </xdr:blipFill>
      <xdr:spPr>
        <a:xfrm>
          <a:off x="8505825" y="133327775"/>
          <a:ext cx="513715" cy="1355725"/>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125730</xdr:rowOff>
    </xdr:to>
    <xdr:pic>
      <xdr:nvPicPr>
        <xdr:cNvPr id="179" name="Picture 438836" hidden="1"/>
        <xdr:cNvPicPr/>
      </xdr:nvPicPr>
      <xdr:blipFill>
        <a:blip r:embed="rId1"/>
        <a:stretch>
          <a:fillRect/>
        </a:stretch>
      </xdr:blipFill>
      <xdr:spPr>
        <a:xfrm>
          <a:off x="8505825" y="133327775"/>
          <a:ext cx="507365" cy="1325880"/>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69850</xdr:rowOff>
    </xdr:to>
    <xdr:pic>
      <xdr:nvPicPr>
        <xdr:cNvPr id="180" name="Picture 438836" hidden="1"/>
        <xdr:cNvPicPr/>
      </xdr:nvPicPr>
      <xdr:blipFill>
        <a:blip r:embed="rId1"/>
        <a:stretch>
          <a:fillRect/>
        </a:stretch>
      </xdr:blipFill>
      <xdr:spPr>
        <a:xfrm>
          <a:off x="8505825" y="133327775"/>
          <a:ext cx="507365" cy="1270000"/>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125730</xdr:rowOff>
    </xdr:to>
    <xdr:pic>
      <xdr:nvPicPr>
        <xdr:cNvPr id="181" name="Picture 438836" hidden="1"/>
        <xdr:cNvPicPr/>
      </xdr:nvPicPr>
      <xdr:blipFill>
        <a:blip r:embed="rId1"/>
        <a:stretch>
          <a:fillRect/>
        </a:stretch>
      </xdr:blipFill>
      <xdr:spPr>
        <a:xfrm>
          <a:off x="8505825" y="133327775"/>
          <a:ext cx="513715" cy="1325880"/>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69850</xdr:rowOff>
    </xdr:to>
    <xdr:pic>
      <xdr:nvPicPr>
        <xdr:cNvPr id="182" name="Picture 438836" hidden="1"/>
        <xdr:cNvPicPr/>
      </xdr:nvPicPr>
      <xdr:blipFill>
        <a:blip r:embed="rId1"/>
        <a:stretch>
          <a:fillRect/>
        </a:stretch>
      </xdr:blipFill>
      <xdr:spPr>
        <a:xfrm>
          <a:off x="8505825" y="133327775"/>
          <a:ext cx="513715" cy="1270000"/>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50165</xdr:rowOff>
    </xdr:to>
    <xdr:pic>
      <xdr:nvPicPr>
        <xdr:cNvPr id="183" name="Picture 438836" hidden="1"/>
        <xdr:cNvPicPr/>
      </xdr:nvPicPr>
      <xdr:blipFill>
        <a:blip r:embed="rId1"/>
        <a:stretch>
          <a:fillRect/>
        </a:stretch>
      </xdr:blipFill>
      <xdr:spPr>
        <a:xfrm>
          <a:off x="8505825" y="133327775"/>
          <a:ext cx="507365" cy="1250315"/>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158115</xdr:rowOff>
    </xdr:to>
    <xdr:pic>
      <xdr:nvPicPr>
        <xdr:cNvPr id="184" name="Picture 438836" hidden="1"/>
        <xdr:cNvPicPr/>
      </xdr:nvPicPr>
      <xdr:blipFill>
        <a:blip r:embed="rId1"/>
        <a:stretch>
          <a:fillRect/>
        </a:stretch>
      </xdr:blipFill>
      <xdr:spPr>
        <a:xfrm>
          <a:off x="8505825" y="133327775"/>
          <a:ext cx="507365" cy="1358265"/>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50165</xdr:rowOff>
    </xdr:to>
    <xdr:pic>
      <xdr:nvPicPr>
        <xdr:cNvPr id="185" name="Picture 438836" hidden="1"/>
        <xdr:cNvPicPr/>
      </xdr:nvPicPr>
      <xdr:blipFill>
        <a:blip r:embed="rId1"/>
        <a:stretch>
          <a:fillRect/>
        </a:stretch>
      </xdr:blipFill>
      <xdr:spPr>
        <a:xfrm>
          <a:off x="8505825" y="133327775"/>
          <a:ext cx="513715" cy="1250315"/>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158115</xdr:rowOff>
    </xdr:to>
    <xdr:pic>
      <xdr:nvPicPr>
        <xdr:cNvPr id="186" name="Picture 438836" hidden="1"/>
        <xdr:cNvPicPr/>
      </xdr:nvPicPr>
      <xdr:blipFill>
        <a:blip r:embed="rId1"/>
        <a:stretch>
          <a:fillRect/>
        </a:stretch>
      </xdr:blipFill>
      <xdr:spPr>
        <a:xfrm>
          <a:off x="8505825" y="133327775"/>
          <a:ext cx="513715" cy="1358265"/>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52070</xdr:rowOff>
    </xdr:to>
    <xdr:pic>
      <xdr:nvPicPr>
        <xdr:cNvPr id="187" name="Picture 438836" hidden="1"/>
        <xdr:cNvPicPr/>
      </xdr:nvPicPr>
      <xdr:blipFill>
        <a:blip r:embed="rId1"/>
        <a:stretch>
          <a:fillRect/>
        </a:stretch>
      </xdr:blipFill>
      <xdr:spPr>
        <a:xfrm>
          <a:off x="8505825" y="133327775"/>
          <a:ext cx="507365" cy="1252220"/>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214630</xdr:rowOff>
    </xdr:to>
    <xdr:pic>
      <xdr:nvPicPr>
        <xdr:cNvPr id="188" name="Picture 438836" hidden="1"/>
        <xdr:cNvPicPr/>
      </xdr:nvPicPr>
      <xdr:blipFill>
        <a:blip r:embed="rId1"/>
        <a:stretch>
          <a:fillRect/>
        </a:stretch>
      </xdr:blipFill>
      <xdr:spPr>
        <a:xfrm>
          <a:off x="8505825" y="133327775"/>
          <a:ext cx="507365" cy="1414780"/>
        </a:xfrm>
        <a:prstGeom prst="rect">
          <a:avLst/>
        </a:prstGeom>
        <a:noFill/>
        <a:ln w="9525">
          <a:noFill/>
        </a:ln>
      </xdr:spPr>
    </xdr:pic>
    <xdr:clientData/>
  </xdr:twoCellAnchor>
  <xdr:twoCellAnchor editAs="oneCell">
    <xdr:from>
      <xdr:col>8</xdr:col>
      <xdr:colOff>0</xdr:colOff>
      <xdr:row>93</xdr:row>
      <xdr:rowOff>0</xdr:rowOff>
    </xdr:from>
    <xdr:to>
      <xdr:col>8</xdr:col>
      <xdr:colOff>507365</xdr:colOff>
      <xdr:row>94</xdr:row>
      <xdr:rowOff>158750</xdr:rowOff>
    </xdr:to>
    <xdr:pic>
      <xdr:nvPicPr>
        <xdr:cNvPr id="189" name="Picture 438836" hidden="1"/>
        <xdr:cNvPicPr/>
      </xdr:nvPicPr>
      <xdr:blipFill>
        <a:blip r:embed="rId1"/>
        <a:stretch>
          <a:fillRect/>
        </a:stretch>
      </xdr:blipFill>
      <xdr:spPr>
        <a:xfrm>
          <a:off x="8505825" y="133327775"/>
          <a:ext cx="507365" cy="1358900"/>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52070</xdr:rowOff>
    </xdr:to>
    <xdr:pic>
      <xdr:nvPicPr>
        <xdr:cNvPr id="190" name="Picture 438836" hidden="1"/>
        <xdr:cNvPicPr/>
      </xdr:nvPicPr>
      <xdr:blipFill>
        <a:blip r:embed="rId1"/>
        <a:stretch>
          <a:fillRect/>
        </a:stretch>
      </xdr:blipFill>
      <xdr:spPr>
        <a:xfrm>
          <a:off x="8505825" y="133327775"/>
          <a:ext cx="513715" cy="1252220"/>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214630</xdr:rowOff>
    </xdr:to>
    <xdr:pic>
      <xdr:nvPicPr>
        <xdr:cNvPr id="191" name="Picture 438836" hidden="1"/>
        <xdr:cNvPicPr/>
      </xdr:nvPicPr>
      <xdr:blipFill>
        <a:blip r:embed="rId1"/>
        <a:stretch>
          <a:fillRect/>
        </a:stretch>
      </xdr:blipFill>
      <xdr:spPr>
        <a:xfrm>
          <a:off x="8505825" y="133327775"/>
          <a:ext cx="513715" cy="1414780"/>
        </a:xfrm>
        <a:prstGeom prst="rect">
          <a:avLst/>
        </a:prstGeom>
        <a:noFill/>
        <a:ln w="9525">
          <a:noFill/>
        </a:ln>
      </xdr:spPr>
    </xdr:pic>
    <xdr:clientData/>
  </xdr:twoCellAnchor>
  <xdr:twoCellAnchor editAs="oneCell">
    <xdr:from>
      <xdr:col>8</xdr:col>
      <xdr:colOff>0</xdr:colOff>
      <xdr:row>93</xdr:row>
      <xdr:rowOff>0</xdr:rowOff>
    </xdr:from>
    <xdr:to>
      <xdr:col>8</xdr:col>
      <xdr:colOff>513715</xdr:colOff>
      <xdr:row>94</xdr:row>
      <xdr:rowOff>158750</xdr:rowOff>
    </xdr:to>
    <xdr:pic>
      <xdr:nvPicPr>
        <xdr:cNvPr id="192" name="Picture 438836" hidden="1"/>
        <xdr:cNvPicPr/>
      </xdr:nvPicPr>
      <xdr:blipFill>
        <a:blip r:embed="rId1"/>
        <a:stretch>
          <a:fillRect/>
        </a:stretch>
      </xdr:blipFill>
      <xdr:spPr>
        <a:xfrm>
          <a:off x="8505825" y="133327775"/>
          <a:ext cx="513715" cy="1358900"/>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53975</xdr:rowOff>
    </xdr:to>
    <xdr:pic>
      <xdr:nvPicPr>
        <xdr:cNvPr id="193" name="Picture 438836" hidden="1"/>
        <xdr:cNvPicPr/>
      </xdr:nvPicPr>
      <xdr:blipFill>
        <a:blip r:embed="rId1"/>
        <a:stretch>
          <a:fillRect/>
        </a:stretch>
      </xdr:blipFill>
      <xdr:spPr>
        <a:xfrm>
          <a:off x="9121775" y="133327775"/>
          <a:ext cx="509905" cy="1254125"/>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212725</xdr:rowOff>
    </xdr:to>
    <xdr:pic>
      <xdr:nvPicPr>
        <xdr:cNvPr id="194" name="Picture 438836" hidden="1"/>
        <xdr:cNvPicPr/>
      </xdr:nvPicPr>
      <xdr:blipFill>
        <a:blip r:embed="rId1"/>
        <a:stretch>
          <a:fillRect/>
        </a:stretch>
      </xdr:blipFill>
      <xdr:spPr>
        <a:xfrm>
          <a:off x="9121775" y="133327775"/>
          <a:ext cx="509905" cy="1412875"/>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155575</xdr:rowOff>
    </xdr:to>
    <xdr:pic>
      <xdr:nvPicPr>
        <xdr:cNvPr id="195" name="Picture 438836" hidden="1"/>
        <xdr:cNvPicPr/>
      </xdr:nvPicPr>
      <xdr:blipFill>
        <a:blip r:embed="rId1"/>
        <a:stretch>
          <a:fillRect/>
        </a:stretch>
      </xdr:blipFill>
      <xdr:spPr>
        <a:xfrm>
          <a:off x="9121775" y="133327775"/>
          <a:ext cx="509905" cy="1355725"/>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125730</xdr:rowOff>
    </xdr:to>
    <xdr:pic>
      <xdr:nvPicPr>
        <xdr:cNvPr id="196" name="Picture 438836" hidden="1"/>
        <xdr:cNvPicPr/>
      </xdr:nvPicPr>
      <xdr:blipFill>
        <a:blip r:embed="rId1"/>
        <a:stretch>
          <a:fillRect/>
        </a:stretch>
      </xdr:blipFill>
      <xdr:spPr>
        <a:xfrm>
          <a:off x="9121775" y="133327775"/>
          <a:ext cx="509905" cy="1325880"/>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69850</xdr:rowOff>
    </xdr:to>
    <xdr:pic>
      <xdr:nvPicPr>
        <xdr:cNvPr id="197" name="Picture 438836" hidden="1"/>
        <xdr:cNvPicPr/>
      </xdr:nvPicPr>
      <xdr:blipFill>
        <a:blip r:embed="rId1"/>
        <a:stretch>
          <a:fillRect/>
        </a:stretch>
      </xdr:blipFill>
      <xdr:spPr>
        <a:xfrm>
          <a:off x="9121775" y="133327775"/>
          <a:ext cx="509905" cy="1270000"/>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50165</xdr:rowOff>
    </xdr:to>
    <xdr:pic>
      <xdr:nvPicPr>
        <xdr:cNvPr id="198" name="Picture 438836" hidden="1"/>
        <xdr:cNvPicPr/>
      </xdr:nvPicPr>
      <xdr:blipFill>
        <a:blip r:embed="rId1"/>
        <a:stretch>
          <a:fillRect/>
        </a:stretch>
      </xdr:blipFill>
      <xdr:spPr>
        <a:xfrm>
          <a:off x="9121775" y="133327775"/>
          <a:ext cx="509905" cy="1250315"/>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158115</xdr:rowOff>
    </xdr:to>
    <xdr:pic>
      <xdr:nvPicPr>
        <xdr:cNvPr id="199" name="Picture 438836" hidden="1"/>
        <xdr:cNvPicPr/>
      </xdr:nvPicPr>
      <xdr:blipFill>
        <a:blip r:embed="rId1"/>
        <a:stretch>
          <a:fillRect/>
        </a:stretch>
      </xdr:blipFill>
      <xdr:spPr>
        <a:xfrm>
          <a:off x="9121775" y="133327775"/>
          <a:ext cx="509905" cy="1358265"/>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52070</xdr:rowOff>
    </xdr:to>
    <xdr:pic>
      <xdr:nvPicPr>
        <xdr:cNvPr id="200" name="Picture 438836" hidden="1"/>
        <xdr:cNvPicPr/>
      </xdr:nvPicPr>
      <xdr:blipFill>
        <a:blip r:embed="rId1"/>
        <a:stretch>
          <a:fillRect/>
        </a:stretch>
      </xdr:blipFill>
      <xdr:spPr>
        <a:xfrm>
          <a:off x="9121775" y="133327775"/>
          <a:ext cx="509905" cy="1252220"/>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214630</xdr:rowOff>
    </xdr:to>
    <xdr:pic>
      <xdr:nvPicPr>
        <xdr:cNvPr id="201" name="Picture 438836" hidden="1"/>
        <xdr:cNvPicPr/>
      </xdr:nvPicPr>
      <xdr:blipFill>
        <a:blip r:embed="rId1"/>
        <a:stretch>
          <a:fillRect/>
        </a:stretch>
      </xdr:blipFill>
      <xdr:spPr>
        <a:xfrm>
          <a:off x="9121775" y="133327775"/>
          <a:ext cx="509905" cy="1414780"/>
        </a:xfrm>
        <a:prstGeom prst="rect">
          <a:avLst/>
        </a:prstGeom>
        <a:noFill/>
        <a:ln w="9525">
          <a:noFill/>
        </a:ln>
      </xdr:spPr>
    </xdr:pic>
    <xdr:clientData/>
  </xdr:twoCellAnchor>
  <xdr:twoCellAnchor editAs="oneCell">
    <xdr:from>
      <xdr:col>9</xdr:col>
      <xdr:colOff>0</xdr:colOff>
      <xdr:row>93</xdr:row>
      <xdr:rowOff>0</xdr:rowOff>
    </xdr:from>
    <xdr:to>
      <xdr:col>10</xdr:col>
      <xdr:colOff>0</xdr:colOff>
      <xdr:row>94</xdr:row>
      <xdr:rowOff>158750</xdr:rowOff>
    </xdr:to>
    <xdr:pic>
      <xdr:nvPicPr>
        <xdr:cNvPr id="202" name="Picture 438836" hidden="1"/>
        <xdr:cNvPicPr/>
      </xdr:nvPicPr>
      <xdr:blipFill>
        <a:blip r:embed="rId1"/>
        <a:stretch>
          <a:fillRect/>
        </a:stretch>
      </xdr:blipFill>
      <xdr:spPr>
        <a:xfrm>
          <a:off x="9121775" y="133327775"/>
          <a:ext cx="509905" cy="1358900"/>
        </a:xfrm>
        <a:prstGeom prst="rect">
          <a:avLst/>
        </a:prstGeom>
        <a:noFill/>
        <a:ln w="9525">
          <a:noFill/>
        </a:ln>
      </xdr:spPr>
    </xdr:pic>
    <xdr:clientData/>
  </xdr:twoCellAnchor>
  <xdr:twoCellAnchor editAs="oneCell">
    <xdr:from>
      <xdr:col>9</xdr:col>
      <xdr:colOff>0</xdr:colOff>
      <xdr:row>92</xdr:row>
      <xdr:rowOff>0</xdr:rowOff>
    </xdr:from>
    <xdr:to>
      <xdr:col>10</xdr:col>
      <xdr:colOff>10795</xdr:colOff>
      <xdr:row>92</xdr:row>
      <xdr:rowOff>527050</xdr:rowOff>
    </xdr:to>
    <xdr:pic>
      <xdr:nvPicPr>
        <xdr:cNvPr id="203" name="Picture 438836" hidden="1"/>
        <xdr:cNvPicPr/>
      </xdr:nvPicPr>
      <xdr:blipFill>
        <a:blip r:embed="rId1"/>
        <a:stretch>
          <a:fillRect/>
        </a:stretch>
      </xdr:blipFill>
      <xdr:spPr>
        <a:xfrm>
          <a:off x="9121775" y="132527675"/>
          <a:ext cx="520700" cy="527050"/>
        </a:xfrm>
        <a:prstGeom prst="rect">
          <a:avLst/>
        </a:prstGeom>
        <a:noFill/>
        <a:ln w="9525">
          <a:noFill/>
        </a:ln>
      </xdr:spPr>
    </xdr:pic>
    <xdr:clientData/>
  </xdr:twoCellAnchor>
  <xdr:twoCellAnchor editAs="oneCell">
    <xdr:from>
      <xdr:col>9</xdr:col>
      <xdr:colOff>0</xdr:colOff>
      <xdr:row>92</xdr:row>
      <xdr:rowOff>0</xdr:rowOff>
    </xdr:from>
    <xdr:to>
      <xdr:col>10</xdr:col>
      <xdr:colOff>17145</xdr:colOff>
      <xdr:row>92</xdr:row>
      <xdr:rowOff>527050</xdr:rowOff>
    </xdr:to>
    <xdr:pic>
      <xdr:nvPicPr>
        <xdr:cNvPr id="204" name="Picture 438836" hidden="1"/>
        <xdr:cNvPicPr/>
      </xdr:nvPicPr>
      <xdr:blipFill>
        <a:blip r:embed="rId1"/>
        <a:stretch>
          <a:fillRect/>
        </a:stretch>
      </xdr:blipFill>
      <xdr:spPr>
        <a:xfrm>
          <a:off x="9121775" y="132527675"/>
          <a:ext cx="527050" cy="527050"/>
        </a:xfrm>
        <a:prstGeom prst="rect">
          <a:avLst/>
        </a:prstGeom>
        <a:noFill/>
        <a:ln w="9525">
          <a:noFill/>
        </a:ln>
      </xdr:spPr>
    </xdr:pic>
    <xdr:clientData/>
  </xdr:twoCellAnchor>
  <xdr:twoCellAnchor editAs="oneCell">
    <xdr:from>
      <xdr:col>9</xdr:col>
      <xdr:colOff>0</xdr:colOff>
      <xdr:row>92</xdr:row>
      <xdr:rowOff>0</xdr:rowOff>
    </xdr:from>
    <xdr:to>
      <xdr:col>10</xdr:col>
      <xdr:colOff>8890</xdr:colOff>
      <xdr:row>92</xdr:row>
      <xdr:rowOff>533400</xdr:rowOff>
    </xdr:to>
    <xdr:pic>
      <xdr:nvPicPr>
        <xdr:cNvPr id="205" name="Picture 438836" hidden="1"/>
        <xdr:cNvPicPr/>
      </xdr:nvPicPr>
      <xdr:blipFill>
        <a:blip r:embed="rId1"/>
        <a:stretch>
          <a:fillRect/>
        </a:stretch>
      </xdr:blipFill>
      <xdr:spPr>
        <a:xfrm>
          <a:off x="9121775" y="132527675"/>
          <a:ext cx="518795" cy="533400"/>
        </a:xfrm>
        <a:prstGeom prst="rect">
          <a:avLst/>
        </a:prstGeom>
        <a:noFill/>
        <a:ln w="9525">
          <a:noFill/>
        </a:ln>
      </xdr:spPr>
    </xdr:pic>
    <xdr:clientData/>
  </xdr:twoCellAnchor>
  <xdr:twoCellAnchor editAs="oneCell">
    <xdr:from>
      <xdr:col>9</xdr:col>
      <xdr:colOff>0</xdr:colOff>
      <xdr:row>92</xdr:row>
      <xdr:rowOff>0</xdr:rowOff>
    </xdr:from>
    <xdr:to>
      <xdr:col>10</xdr:col>
      <xdr:colOff>10795</xdr:colOff>
      <xdr:row>93</xdr:row>
      <xdr:rowOff>144145</xdr:rowOff>
    </xdr:to>
    <xdr:pic>
      <xdr:nvPicPr>
        <xdr:cNvPr id="206" name="Picture 438836" hidden="1"/>
        <xdr:cNvPicPr/>
      </xdr:nvPicPr>
      <xdr:blipFill>
        <a:blip r:embed="rId1"/>
        <a:stretch>
          <a:fillRect/>
        </a:stretch>
      </xdr:blipFill>
      <xdr:spPr>
        <a:xfrm>
          <a:off x="9121775" y="132527675"/>
          <a:ext cx="520700" cy="944245"/>
        </a:xfrm>
        <a:prstGeom prst="rect">
          <a:avLst/>
        </a:prstGeom>
        <a:noFill/>
        <a:ln w="9525">
          <a:noFill/>
        </a:ln>
      </xdr:spPr>
    </xdr:pic>
    <xdr:clientData/>
  </xdr:twoCellAnchor>
  <xdr:twoCellAnchor editAs="oneCell">
    <xdr:from>
      <xdr:col>9</xdr:col>
      <xdr:colOff>0</xdr:colOff>
      <xdr:row>92</xdr:row>
      <xdr:rowOff>0</xdr:rowOff>
    </xdr:from>
    <xdr:to>
      <xdr:col>10</xdr:col>
      <xdr:colOff>10795</xdr:colOff>
      <xdr:row>93</xdr:row>
      <xdr:rowOff>88265</xdr:rowOff>
    </xdr:to>
    <xdr:pic>
      <xdr:nvPicPr>
        <xdr:cNvPr id="207" name="Picture 438836" hidden="1"/>
        <xdr:cNvPicPr/>
      </xdr:nvPicPr>
      <xdr:blipFill>
        <a:blip r:embed="rId1"/>
        <a:stretch>
          <a:fillRect/>
        </a:stretch>
      </xdr:blipFill>
      <xdr:spPr>
        <a:xfrm>
          <a:off x="9121775" y="132527675"/>
          <a:ext cx="520700" cy="888365"/>
        </a:xfrm>
        <a:prstGeom prst="rect">
          <a:avLst/>
        </a:prstGeom>
        <a:noFill/>
        <a:ln w="9525">
          <a:noFill/>
        </a:ln>
      </xdr:spPr>
    </xdr:pic>
    <xdr:clientData/>
  </xdr:twoCellAnchor>
  <xdr:twoCellAnchor editAs="oneCell">
    <xdr:from>
      <xdr:col>9</xdr:col>
      <xdr:colOff>0</xdr:colOff>
      <xdr:row>92</xdr:row>
      <xdr:rowOff>0</xdr:rowOff>
    </xdr:from>
    <xdr:to>
      <xdr:col>10</xdr:col>
      <xdr:colOff>10795</xdr:colOff>
      <xdr:row>92</xdr:row>
      <xdr:rowOff>500380</xdr:rowOff>
    </xdr:to>
    <xdr:pic>
      <xdr:nvPicPr>
        <xdr:cNvPr id="208" name="Picture 438836" hidden="1"/>
        <xdr:cNvPicPr/>
      </xdr:nvPicPr>
      <xdr:blipFill>
        <a:blip r:embed="rId1"/>
        <a:stretch>
          <a:fillRect/>
        </a:stretch>
      </xdr:blipFill>
      <xdr:spPr>
        <a:xfrm>
          <a:off x="9121775" y="132527675"/>
          <a:ext cx="520700" cy="500380"/>
        </a:xfrm>
        <a:prstGeom prst="rect">
          <a:avLst/>
        </a:prstGeom>
        <a:noFill/>
        <a:ln w="9525">
          <a:noFill/>
        </a:ln>
      </xdr:spPr>
    </xdr:pic>
    <xdr:clientData/>
  </xdr:twoCellAnchor>
  <xdr:twoCellAnchor editAs="oneCell">
    <xdr:from>
      <xdr:col>9</xdr:col>
      <xdr:colOff>0</xdr:colOff>
      <xdr:row>92</xdr:row>
      <xdr:rowOff>0</xdr:rowOff>
    </xdr:from>
    <xdr:to>
      <xdr:col>10</xdr:col>
      <xdr:colOff>17145</xdr:colOff>
      <xdr:row>93</xdr:row>
      <xdr:rowOff>144145</xdr:rowOff>
    </xdr:to>
    <xdr:pic>
      <xdr:nvPicPr>
        <xdr:cNvPr id="209" name="Picture 438836" hidden="1"/>
        <xdr:cNvPicPr/>
      </xdr:nvPicPr>
      <xdr:blipFill>
        <a:blip r:embed="rId1"/>
        <a:stretch>
          <a:fillRect/>
        </a:stretch>
      </xdr:blipFill>
      <xdr:spPr>
        <a:xfrm>
          <a:off x="9121775" y="132527675"/>
          <a:ext cx="527050" cy="944245"/>
        </a:xfrm>
        <a:prstGeom prst="rect">
          <a:avLst/>
        </a:prstGeom>
        <a:noFill/>
        <a:ln w="9525">
          <a:noFill/>
        </a:ln>
      </xdr:spPr>
    </xdr:pic>
    <xdr:clientData/>
  </xdr:twoCellAnchor>
  <xdr:twoCellAnchor editAs="oneCell">
    <xdr:from>
      <xdr:col>9</xdr:col>
      <xdr:colOff>0</xdr:colOff>
      <xdr:row>92</xdr:row>
      <xdr:rowOff>0</xdr:rowOff>
    </xdr:from>
    <xdr:to>
      <xdr:col>10</xdr:col>
      <xdr:colOff>17145</xdr:colOff>
      <xdr:row>93</xdr:row>
      <xdr:rowOff>88265</xdr:rowOff>
    </xdr:to>
    <xdr:pic>
      <xdr:nvPicPr>
        <xdr:cNvPr id="210" name="Picture 438836" hidden="1"/>
        <xdr:cNvPicPr/>
      </xdr:nvPicPr>
      <xdr:blipFill>
        <a:blip r:embed="rId1"/>
        <a:stretch>
          <a:fillRect/>
        </a:stretch>
      </xdr:blipFill>
      <xdr:spPr>
        <a:xfrm>
          <a:off x="9121775" y="132527675"/>
          <a:ext cx="527050" cy="888365"/>
        </a:xfrm>
        <a:prstGeom prst="rect">
          <a:avLst/>
        </a:prstGeom>
        <a:noFill/>
        <a:ln w="9525">
          <a:noFill/>
        </a:ln>
      </xdr:spPr>
    </xdr:pic>
    <xdr:clientData/>
  </xdr:twoCellAnchor>
  <xdr:twoCellAnchor editAs="oneCell">
    <xdr:from>
      <xdr:col>9</xdr:col>
      <xdr:colOff>0</xdr:colOff>
      <xdr:row>92</xdr:row>
      <xdr:rowOff>0</xdr:rowOff>
    </xdr:from>
    <xdr:to>
      <xdr:col>10</xdr:col>
      <xdr:colOff>17145</xdr:colOff>
      <xdr:row>92</xdr:row>
      <xdr:rowOff>500380</xdr:rowOff>
    </xdr:to>
    <xdr:pic>
      <xdr:nvPicPr>
        <xdr:cNvPr id="211" name="Picture 438836" hidden="1"/>
        <xdr:cNvPicPr/>
      </xdr:nvPicPr>
      <xdr:blipFill>
        <a:blip r:embed="rId1"/>
        <a:stretch>
          <a:fillRect/>
        </a:stretch>
      </xdr:blipFill>
      <xdr:spPr>
        <a:xfrm>
          <a:off x="9121775" y="132527675"/>
          <a:ext cx="527050" cy="500380"/>
        </a:xfrm>
        <a:prstGeom prst="rect">
          <a:avLst/>
        </a:prstGeom>
        <a:noFill/>
        <a:ln w="9525">
          <a:noFill/>
        </a:ln>
      </xdr:spPr>
    </xdr:pic>
    <xdr:clientData/>
  </xdr:twoCellAnchor>
  <xdr:twoCellAnchor editAs="oneCell">
    <xdr:from>
      <xdr:col>9</xdr:col>
      <xdr:colOff>0</xdr:colOff>
      <xdr:row>92</xdr:row>
      <xdr:rowOff>0</xdr:rowOff>
    </xdr:from>
    <xdr:to>
      <xdr:col>10</xdr:col>
      <xdr:colOff>8890</xdr:colOff>
      <xdr:row>93</xdr:row>
      <xdr:rowOff>93345</xdr:rowOff>
    </xdr:to>
    <xdr:pic>
      <xdr:nvPicPr>
        <xdr:cNvPr id="212" name="Picture 438836" hidden="1"/>
        <xdr:cNvPicPr/>
      </xdr:nvPicPr>
      <xdr:blipFill>
        <a:blip r:embed="rId1"/>
        <a:stretch>
          <a:fillRect/>
        </a:stretch>
      </xdr:blipFill>
      <xdr:spPr>
        <a:xfrm>
          <a:off x="9121775" y="132527675"/>
          <a:ext cx="518795" cy="893445"/>
        </a:xfrm>
        <a:prstGeom prst="rect">
          <a:avLst/>
        </a:prstGeom>
        <a:noFill/>
        <a:ln w="9525">
          <a:noFill/>
        </a:ln>
      </xdr:spPr>
    </xdr:pic>
    <xdr:clientData/>
  </xdr:twoCellAnchor>
  <xdr:twoCellAnchor editAs="oneCell">
    <xdr:from>
      <xdr:col>9</xdr:col>
      <xdr:colOff>0</xdr:colOff>
      <xdr:row>92</xdr:row>
      <xdr:rowOff>0</xdr:rowOff>
    </xdr:from>
    <xdr:to>
      <xdr:col>10</xdr:col>
      <xdr:colOff>8890</xdr:colOff>
      <xdr:row>92</xdr:row>
      <xdr:rowOff>505460</xdr:rowOff>
    </xdr:to>
    <xdr:pic>
      <xdr:nvPicPr>
        <xdr:cNvPr id="213" name="Picture 438836" hidden="1"/>
        <xdr:cNvPicPr/>
      </xdr:nvPicPr>
      <xdr:blipFill>
        <a:blip r:embed="rId1"/>
        <a:stretch>
          <a:fillRect/>
        </a:stretch>
      </xdr:blipFill>
      <xdr:spPr>
        <a:xfrm>
          <a:off x="9121775" y="132527675"/>
          <a:ext cx="518795" cy="505460"/>
        </a:xfrm>
        <a:prstGeom prst="rect">
          <a:avLst/>
        </a:prstGeom>
        <a:noFill/>
        <a:ln w="9525">
          <a:noFill/>
        </a:ln>
      </xdr:spPr>
    </xdr:pic>
    <xdr:clientData/>
  </xdr:twoCellAnchor>
  <xdr:twoCellAnchor editAs="oneCell">
    <xdr:from>
      <xdr:col>9</xdr:col>
      <xdr:colOff>0</xdr:colOff>
      <xdr:row>92</xdr:row>
      <xdr:rowOff>0</xdr:rowOff>
    </xdr:from>
    <xdr:to>
      <xdr:col>10</xdr:col>
      <xdr:colOff>10795</xdr:colOff>
      <xdr:row>93</xdr:row>
      <xdr:rowOff>175260</xdr:rowOff>
    </xdr:to>
    <xdr:pic>
      <xdr:nvPicPr>
        <xdr:cNvPr id="214" name="Picture 438836" hidden="1"/>
        <xdr:cNvPicPr/>
      </xdr:nvPicPr>
      <xdr:blipFill>
        <a:blip r:embed="rId1"/>
        <a:stretch>
          <a:fillRect/>
        </a:stretch>
      </xdr:blipFill>
      <xdr:spPr>
        <a:xfrm>
          <a:off x="9121775" y="132527675"/>
          <a:ext cx="520700" cy="975360"/>
        </a:xfrm>
        <a:prstGeom prst="rect">
          <a:avLst/>
        </a:prstGeom>
        <a:noFill/>
        <a:ln w="9525">
          <a:noFill/>
        </a:ln>
      </xdr:spPr>
    </xdr:pic>
    <xdr:clientData/>
  </xdr:twoCellAnchor>
  <xdr:twoCellAnchor editAs="oneCell">
    <xdr:from>
      <xdr:col>9</xdr:col>
      <xdr:colOff>0</xdr:colOff>
      <xdr:row>92</xdr:row>
      <xdr:rowOff>0</xdr:rowOff>
    </xdr:from>
    <xdr:to>
      <xdr:col>10</xdr:col>
      <xdr:colOff>10795</xdr:colOff>
      <xdr:row>92</xdr:row>
      <xdr:rowOff>523875</xdr:rowOff>
    </xdr:to>
    <xdr:pic>
      <xdr:nvPicPr>
        <xdr:cNvPr id="215" name="Picture 438836" hidden="1"/>
        <xdr:cNvPicPr/>
      </xdr:nvPicPr>
      <xdr:blipFill>
        <a:blip r:embed="rId1"/>
        <a:stretch>
          <a:fillRect/>
        </a:stretch>
      </xdr:blipFill>
      <xdr:spPr>
        <a:xfrm>
          <a:off x="9121775" y="132527675"/>
          <a:ext cx="520700" cy="523875"/>
        </a:xfrm>
        <a:prstGeom prst="rect">
          <a:avLst/>
        </a:prstGeom>
        <a:noFill/>
        <a:ln w="9525">
          <a:noFill/>
        </a:ln>
      </xdr:spPr>
    </xdr:pic>
    <xdr:clientData/>
  </xdr:twoCellAnchor>
  <xdr:twoCellAnchor editAs="oneCell">
    <xdr:from>
      <xdr:col>9</xdr:col>
      <xdr:colOff>0</xdr:colOff>
      <xdr:row>92</xdr:row>
      <xdr:rowOff>0</xdr:rowOff>
    </xdr:from>
    <xdr:to>
      <xdr:col>10</xdr:col>
      <xdr:colOff>17145</xdr:colOff>
      <xdr:row>93</xdr:row>
      <xdr:rowOff>175260</xdr:rowOff>
    </xdr:to>
    <xdr:pic>
      <xdr:nvPicPr>
        <xdr:cNvPr id="216" name="Picture 438836" hidden="1"/>
        <xdr:cNvPicPr/>
      </xdr:nvPicPr>
      <xdr:blipFill>
        <a:blip r:embed="rId1"/>
        <a:stretch>
          <a:fillRect/>
        </a:stretch>
      </xdr:blipFill>
      <xdr:spPr>
        <a:xfrm>
          <a:off x="9121775" y="132527675"/>
          <a:ext cx="527050" cy="975360"/>
        </a:xfrm>
        <a:prstGeom prst="rect">
          <a:avLst/>
        </a:prstGeom>
        <a:noFill/>
        <a:ln w="9525">
          <a:noFill/>
        </a:ln>
      </xdr:spPr>
    </xdr:pic>
    <xdr:clientData/>
  </xdr:twoCellAnchor>
  <xdr:twoCellAnchor editAs="oneCell">
    <xdr:from>
      <xdr:col>9</xdr:col>
      <xdr:colOff>0</xdr:colOff>
      <xdr:row>92</xdr:row>
      <xdr:rowOff>0</xdr:rowOff>
    </xdr:from>
    <xdr:to>
      <xdr:col>10</xdr:col>
      <xdr:colOff>17145</xdr:colOff>
      <xdr:row>92</xdr:row>
      <xdr:rowOff>523875</xdr:rowOff>
    </xdr:to>
    <xdr:pic>
      <xdr:nvPicPr>
        <xdr:cNvPr id="217" name="Picture 438836" hidden="1"/>
        <xdr:cNvPicPr/>
      </xdr:nvPicPr>
      <xdr:blipFill>
        <a:blip r:embed="rId1"/>
        <a:stretch>
          <a:fillRect/>
        </a:stretch>
      </xdr:blipFill>
      <xdr:spPr>
        <a:xfrm>
          <a:off x="9121775" y="132527675"/>
          <a:ext cx="527050" cy="523875"/>
        </a:xfrm>
        <a:prstGeom prst="rect">
          <a:avLst/>
        </a:prstGeom>
        <a:noFill/>
        <a:ln w="9525">
          <a:noFill/>
        </a:ln>
      </xdr:spPr>
    </xdr:pic>
    <xdr:clientData/>
  </xdr:twoCellAnchor>
  <xdr:twoCellAnchor editAs="oneCell">
    <xdr:from>
      <xdr:col>9</xdr:col>
      <xdr:colOff>0</xdr:colOff>
      <xdr:row>92</xdr:row>
      <xdr:rowOff>0</xdr:rowOff>
    </xdr:from>
    <xdr:to>
      <xdr:col>10</xdr:col>
      <xdr:colOff>8890</xdr:colOff>
      <xdr:row>92</xdr:row>
      <xdr:rowOff>530225</xdr:rowOff>
    </xdr:to>
    <xdr:pic>
      <xdr:nvPicPr>
        <xdr:cNvPr id="218" name="Picture 438836" hidden="1"/>
        <xdr:cNvPicPr/>
      </xdr:nvPicPr>
      <xdr:blipFill>
        <a:blip r:embed="rId1"/>
        <a:stretch>
          <a:fillRect/>
        </a:stretch>
      </xdr:blipFill>
      <xdr:spPr>
        <a:xfrm>
          <a:off x="9121775" y="132527675"/>
          <a:ext cx="518795" cy="530225"/>
        </a:xfrm>
        <a:prstGeom prst="rect">
          <a:avLst/>
        </a:prstGeom>
        <a:noFill/>
        <a:ln w="9525">
          <a:noFill/>
        </a:ln>
      </xdr:spPr>
    </xdr:pic>
    <xdr:clientData/>
  </xdr:twoCellAnchor>
  <xdr:twoCellAnchor editAs="oneCell">
    <xdr:from>
      <xdr:col>9</xdr:col>
      <xdr:colOff>0</xdr:colOff>
      <xdr:row>92</xdr:row>
      <xdr:rowOff>0</xdr:rowOff>
    </xdr:from>
    <xdr:to>
      <xdr:col>10</xdr:col>
      <xdr:colOff>10795</xdr:colOff>
      <xdr:row>93</xdr:row>
      <xdr:rowOff>177165</xdr:rowOff>
    </xdr:to>
    <xdr:pic>
      <xdr:nvPicPr>
        <xdr:cNvPr id="219" name="Picture 438836" hidden="1"/>
        <xdr:cNvPicPr/>
      </xdr:nvPicPr>
      <xdr:blipFill>
        <a:blip r:embed="rId1"/>
        <a:stretch>
          <a:fillRect/>
        </a:stretch>
      </xdr:blipFill>
      <xdr:spPr>
        <a:xfrm>
          <a:off x="9121775" y="132527675"/>
          <a:ext cx="520700" cy="977265"/>
        </a:xfrm>
        <a:prstGeom prst="rect">
          <a:avLst/>
        </a:prstGeom>
        <a:noFill/>
        <a:ln w="9525">
          <a:noFill/>
        </a:ln>
      </xdr:spPr>
    </xdr:pic>
    <xdr:clientData/>
  </xdr:twoCellAnchor>
  <xdr:twoCellAnchor editAs="oneCell">
    <xdr:from>
      <xdr:col>9</xdr:col>
      <xdr:colOff>0</xdr:colOff>
      <xdr:row>92</xdr:row>
      <xdr:rowOff>0</xdr:rowOff>
    </xdr:from>
    <xdr:to>
      <xdr:col>10</xdr:col>
      <xdr:colOff>10795</xdr:colOff>
      <xdr:row>92</xdr:row>
      <xdr:rowOff>525780</xdr:rowOff>
    </xdr:to>
    <xdr:pic>
      <xdr:nvPicPr>
        <xdr:cNvPr id="220" name="Picture 438836" hidden="1"/>
        <xdr:cNvPicPr/>
      </xdr:nvPicPr>
      <xdr:blipFill>
        <a:blip r:embed="rId1"/>
        <a:stretch>
          <a:fillRect/>
        </a:stretch>
      </xdr:blipFill>
      <xdr:spPr>
        <a:xfrm>
          <a:off x="9121775" y="132527675"/>
          <a:ext cx="520700" cy="525780"/>
        </a:xfrm>
        <a:prstGeom prst="rect">
          <a:avLst/>
        </a:prstGeom>
        <a:noFill/>
        <a:ln w="9525">
          <a:noFill/>
        </a:ln>
      </xdr:spPr>
    </xdr:pic>
    <xdr:clientData/>
  </xdr:twoCellAnchor>
  <xdr:twoCellAnchor editAs="oneCell">
    <xdr:from>
      <xdr:col>9</xdr:col>
      <xdr:colOff>0</xdr:colOff>
      <xdr:row>92</xdr:row>
      <xdr:rowOff>0</xdr:rowOff>
    </xdr:from>
    <xdr:to>
      <xdr:col>10</xdr:col>
      <xdr:colOff>17145</xdr:colOff>
      <xdr:row>93</xdr:row>
      <xdr:rowOff>177165</xdr:rowOff>
    </xdr:to>
    <xdr:pic>
      <xdr:nvPicPr>
        <xdr:cNvPr id="221" name="Picture 438836" hidden="1"/>
        <xdr:cNvPicPr/>
      </xdr:nvPicPr>
      <xdr:blipFill>
        <a:blip r:embed="rId1"/>
        <a:stretch>
          <a:fillRect/>
        </a:stretch>
      </xdr:blipFill>
      <xdr:spPr>
        <a:xfrm>
          <a:off x="9121775" y="132527675"/>
          <a:ext cx="527050" cy="977265"/>
        </a:xfrm>
        <a:prstGeom prst="rect">
          <a:avLst/>
        </a:prstGeom>
        <a:noFill/>
        <a:ln w="9525">
          <a:noFill/>
        </a:ln>
      </xdr:spPr>
    </xdr:pic>
    <xdr:clientData/>
  </xdr:twoCellAnchor>
  <xdr:twoCellAnchor editAs="oneCell">
    <xdr:from>
      <xdr:col>9</xdr:col>
      <xdr:colOff>0</xdr:colOff>
      <xdr:row>92</xdr:row>
      <xdr:rowOff>0</xdr:rowOff>
    </xdr:from>
    <xdr:to>
      <xdr:col>10</xdr:col>
      <xdr:colOff>17145</xdr:colOff>
      <xdr:row>92</xdr:row>
      <xdr:rowOff>525780</xdr:rowOff>
    </xdr:to>
    <xdr:pic>
      <xdr:nvPicPr>
        <xdr:cNvPr id="222" name="Picture 438836" hidden="1"/>
        <xdr:cNvPicPr/>
      </xdr:nvPicPr>
      <xdr:blipFill>
        <a:blip r:embed="rId1"/>
        <a:stretch>
          <a:fillRect/>
        </a:stretch>
      </xdr:blipFill>
      <xdr:spPr>
        <a:xfrm>
          <a:off x="9121775" y="132527675"/>
          <a:ext cx="527050" cy="525780"/>
        </a:xfrm>
        <a:prstGeom prst="rect">
          <a:avLst/>
        </a:prstGeom>
        <a:noFill/>
        <a:ln w="9525">
          <a:noFill/>
        </a:ln>
      </xdr:spPr>
    </xdr:pic>
    <xdr:clientData/>
  </xdr:twoCellAnchor>
  <xdr:twoCellAnchor editAs="oneCell">
    <xdr:from>
      <xdr:col>9</xdr:col>
      <xdr:colOff>0</xdr:colOff>
      <xdr:row>92</xdr:row>
      <xdr:rowOff>0</xdr:rowOff>
    </xdr:from>
    <xdr:to>
      <xdr:col>10</xdr:col>
      <xdr:colOff>8890</xdr:colOff>
      <xdr:row>92</xdr:row>
      <xdr:rowOff>530860</xdr:rowOff>
    </xdr:to>
    <xdr:pic>
      <xdr:nvPicPr>
        <xdr:cNvPr id="223" name="Picture 438836" hidden="1"/>
        <xdr:cNvPicPr/>
      </xdr:nvPicPr>
      <xdr:blipFill>
        <a:blip r:embed="rId1"/>
        <a:stretch>
          <a:fillRect/>
        </a:stretch>
      </xdr:blipFill>
      <xdr:spPr>
        <a:xfrm>
          <a:off x="9121775" y="132527675"/>
          <a:ext cx="518795" cy="530860"/>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14605</xdr:rowOff>
    </xdr:to>
    <xdr:pic>
      <xdr:nvPicPr>
        <xdr:cNvPr id="224" name="Picture 438836" hidden="1"/>
        <xdr:cNvPicPr/>
      </xdr:nvPicPr>
      <xdr:blipFill>
        <a:blip r:embed="rId1"/>
        <a:stretch>
          <a:fillRect/>
        </a:stretch>
      </xdr:blipFill>
      <xdr:spPr>
        <a:xfrm>
          <a:off x="8505825" y="135328025"/>
          <a:ext cx="507365" cy="1214755"/>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95</xdr:row>
      <xdr:rowOff>863600</xdr:rowOff>
    </xdr:to>
    <xdr:pic>
      <xdr:nvPicPr>
        <xdr:cNvPr id="225" name="Picture 438836" hidden="1"/>
        <xdr:cNvPicPr/>
      </xdr:nvPicPr>
      <xdr:blipFill>
        <a:blip r:embed="rId1"/>
        <a:stretch>
          <a:fillRect/>
        </a:stretch>
      </xdr:blipFill>
      <xdr:spPr>
        <a:xfrm>
          <a:off x="8505825" y="135328025"/>
          <a:ext cx="507365" cy="863600"/>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14605</xdr:rowOff>
    </xdr:to>
    <xdr:pic>
      <xdr:nvPicPr>
        <xdr:cNvPr id="226" name="Picture 438836" hidden="1"/>
        <xdr:cNvPicPr/>
      </xdr:nvPicPr>
      <xdr:blipFill>
        <a:blip r:embed="rId1"/>
        <a:stretch>
          <a:fillRect/>
        </a:stretch>
      </xdr:blipFill>
      <xdr:spPr>
        <a:xfrm>
          <a:off x="8505825" y="135328025"/>
          <a:ext cx="513715" cy="1214755"/>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95</xdr:row>
      <xdr:rowOff>863600</xdr:rowOff>
    </xdr:to>
    <xdr:pic>
      <xdr:nvPicPr>
        <xdr:cNvPr id="227" name="Picture 438836" hidden="1"/>
        <xdr:cNvPicPr/>
      </xdr:nvPicPr>
      <xdr:blipFill>
        <a:blip r:embed="rId1"/>
        <a:stretch>
          <a:fillRect/>
        </a:stretch>
      </xdr:blipFill>
      <xdr:spPr>
        <a:xfrm>
          <a:off x="8505825" y="135328025"/>
          <a:ext cx="513715" cy="863600"/>
        </a:xfrm>
        <a:prstGeom prst="rect">
          <a:avLst/>
        </a:prstGeom>
        <a:noFill/>
        <a:ln w="9525">
          <a:noFill/>
        </a:ln>
      </xdr:spPr>
    </xdr:pic>
    <xdr:clientData/>
  </xdr:twoCellAnchor>
  <xdr:twoCellAnchor editAs="oneCell">
    <xdr:from>
      <xdr:col>8</xdr:col>
      <xdr:colOff>0</xdr:colOff>
      <xdr:row>95</xdr:row>
      <xdr:rowOff>0</xdr:rowOff>
    </xdr:from>
    <xdr:to>
      <xdr:col>8</xdr:col>
      <xdr:colOff>505460</xdr:colOff>
      <xdr:row>95</xdr:row>
      <xdr:rowOff>868680</xdr:rowOff>
    </xdr:to>
    <xdr:pic>
      <xdr:nvPicPr>
        <xdr:cNvPr id="228" name="Picture 438836" hidden="1"/>
        <xdr:cNvPicPr/>
      </xdr:nvPicPr>
      <xdr:blipFill>
        <a:blip r:embed="rId1"/>
        <a:stretch>
          <a:fillRect/>
        </a:stretch>
      </xdr:blipFill>
      <xdr:spPr>
        <a:xfrm>
          <a:off x="8505825" y="135328025"/>
          <a:ext cx="505460" cy="868680"/>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45720</xdr:rowOff>
    </xdr:to>
    <xdr:pic>
      <xdr:nvPicPr>
        <xdr:cNvPr id="229" name="Picture 438836" hidden="1"/>
        <xdr:cNvPicPr/>
      </xdr:nvPicPr>
      <xdr:blipFill>
        <a:blip r:embed="rId1"/>
        <a:stretch>
          <a:fillRect/>
        </a:stretch>
      </xdr:blipFill>
      <xdr:spPr>
        <a:xfrm>
          <a:off x="8505825" y="135328025"/>
          <a:ext cx="507365" cy="1245870"/>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45720</xdr:rowOff>
    </xdr:to>
    <xdr:pic>
      <xdr:nvPicPr>
        <xdr:cNvPr id="230" name="Picture 438836" hidden="1"/>
        <xdr:cNvPicPr/>
      </xdr:nvPicPr>
      <xdr:blipFill>
        <a:blip r:embed="rId1"/>
        <a:stretch>
          <a:fillRect/>
        </a:stretch>
      </xdr:blipFill>
      <xdr:spPr>
        <a:xfrm>
          <a:off x="8505825" y="135328025"/>
          <a:ext cx="513715" cy="1245870"/>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47625</xdr:rowOff>
    </xdr:to>
    <xdr:pic>
      <xdr:nvPicPr>
        <xdr:cNvPr id="231" name="Picture 438836" hidden="1"/>
        <xdr:cNvPicPr/>
      </xdr:nvPicPr>
      <xdr:blipFill>
        <a:blip r:embed="rId1"/>
        <a:stretch>
          <a:fillRect/>
        </a:stretch>
      </xdr:blipFill>
      <xdr:spPr>
        <a:xfrm>
          <a:off x="8505825" y="135328025"/>
          <a:ext cx="507365" cy="1247775"/>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47625</xdr:rowOff>
    </xdr:to>
    <xdr:pic>
      <xdr:nvPicPr>
        <xdr:cNvPr id="232" name="Picture 438836" hidden="1"/>
        <xdr:cNvPicPr/>
      </xdr:nvPicPr>
      <xdr:blipFill>
        <a:blip r:embed="rId1"/>
        <a:stretch>
          <a:fillRect/>
        </a:stretch>
      </xdr:blipFill>
      <xdr:spPr>
        <a:xfrm>
          <a:off x="8505825" y="135328025"/>
          <a:ext cx="513715" cy="1247775"/>
        </a:xfrm>
        <a:prstGeom prst="rect">
          <a:avLst/>
        </a:prstGeom>
        <a:noFill/>
        <a:ln w="9525">
          <a:noFill/>
        </a:ln>
      </xdr:spPr>
    </xdr:pic>
    <xdr:clientData/>
  </xdr:twoCellAnchor>
  <xdr:twoCellAnchor editAs="oneCell">
    <xdr:from>
      <xdr:col>8</xdr:col>
      <xdr:colOff>0</xdr:colOff>
      <xdr:row>94</xdr:row>
      <xdr:rowOff>0</xdr:rowOff>
    </xdr:from>
    <xdr:to>
      <xdr:col>8</xdr:col>
      <xdr:colOff>507365</xdr:colOff>
      <xdr:row>94</xdr:row>
      <xdr:rowOff>527050</xdr:rowOff>
    </xdr:to>
    <xdr:pic>
      <xdr:nvPicPr>
        <xdr:cNvPr id="233" name="Picture 438836" hidden="1"/>
        <xdr:cNvPicPr/>
      </xdr:nvPicPr>
      <xdr:blipFill>
        <a:blip r:embed="rId1"/>
        <a:stretch>
          <a:fillRect/>
        </a:stretch>
      </xdr:blipFill>
      <xdr:spPr>
        <a:xfrm>
          <a:off x="8505825" y="134527925"/>
          <a:ext cx="507365" cy="527050"/>
        </a:xfrm>
        <a:prstGeom prst="rect">
          <a:avLst/>
        </a:prstGeom>
        <a:noFill/>
        <a:ln w="9525">
          <a:noFill/>
        </a:ln>
      </xdr:spPr>
    </xdr:pic>
    <xdr:clientData/>
  </xdr:twoCellAnchor>
  <xdr:twoCellAnchor editAs="oneCell">
    <xdr:from>
      <xdr:col>8</xdr:col>
      <xdr:colOff>0</xdr:colOff>
      <xdr:row>94</xdr:row>
      <xdr:rowOff>0</xdr:rowOff>
    </xdr:from>
    <xdr:to>
      <xdr:col>8</xdr:col>
      <xdr:colOff>513715</xdr:colOff>
      <xdr:row>94</xdr:row>
      <xdr:rowOff>527050</xdr:rowOff>
    </xdr:to>
    <xdr:pic>
      <xdr:nvPicPr>
        <xdr:cNvPr id="234" name="Picture 438836" hidden="1"/>
        <xdr:cNvPicPr/>
      </xdr:nvPicPr>
      <xdr:blipFill>
        <a:blip r:embed="rId1"/>
        <a:stretch>
          <a:fillRect/>
        </a:stretch>
      </xdr:blipFill>
      <xdr:spPr>
        <a:xfrm>
          <a:off x="8505825" y="134527925"/>
          <a:ext cx="513715" cy="527050"/>
        </a:xfrm>
        <a:prstGeom prst="rect">
          <a:avLst/>
        </a:prstGeom>
        <a:noFill/>
        <a:ln w="9525">
          <a:noFill/>
        </a:ln>
      </xdr:spPr>
    </xdr:pic>
    <xdr:clientData/>
  </xdr:twoCellAnchor>
  <xdr:twoCellAnchor editAs="oneCell">
    <xdr:from>
      <xdr:col>8</xdr:col>
      <xdr:colOff>0</xdr:colOff>
      <xdr:row>94</xdr:row>
      <xdr:rowOff>0</xdr:rowOff>
    </xdr:from>
    <xdr:to>
      <xdr:col>8</xdr:col>
      <xdr:colOff>505460</xdr:colOff>
      <xdr:row>94</xdr:row>
      <xdr:rowOff>533400</xdr:rowOff>
    </xdr:to>
    <xdr:pic>
      <xdr:nvPicPr>
        <xdr:cNvPr id="235" name="Picture 438836" hidden="1"/>
        <xdr:cNvPicPr/>
      </xdr:nvPicPr>
      <xdr:blipFill>
        <a:blip r:embed="rId1"/>
        <a:stretch>
          <a:fillRect/>
        </a:stretch>
      </xdr:blipFill>
      <xdr:spPr>
        <a:xfrm>
          <a:off x="8505825" y="134527925"/>
          <a:ext cx="505460" cy="533400"/>
        </a:xfrm>
        <a:prstGeom prst="rect">
          <a:avLst/>
        </a:prstGeom>
        <a:noFill/>
        <a:ln w="9525">
          <a:noFill/>
        </a:ln>
      </xdr:spPr>
    </xdr:pic>
    <xdr:clientData/>
  </xdr:twoCellAnchor>
  <xdr:twoCellAnchor editAs="oneCell">
    <xdr:from>
      <xdr:col>8</xdr:col>
      <xdr:colOff>0</xdr:colOff>
      <xdr:row>94</xdr:row>
      <xdr:rowOff>0</xdr:rowOff>
    </xdr:from>
    <xdr:to>
      <xdr:col>8</xdr:col>
      <xdr:colOff>507365</xdr:colOff>
      <xdr:row>95</xdr:row>
      <xdr:rowOff>144145</xdr:rowOff>
    </xdr:to>
    <xdr:pic>
      <xdr:nvPicPr>
        <xdr:cNvPr id="236" name="Picture 438836" hidden="1"/>
        <xdr:cNvPicPr/>
      </xdr:nvPicPr>
      <xdr:blipFill>
        <a:blip r:embed="rId1"/>
        <a:stretch>
          <a:fillRect/>
        </a:stretch>
      </xdr:blipFill>
      <xdr:spPr>
        <a:xfrm>
          <a:off x="8505825" y="134527925"/>
          <a:ext cx="507365" cy="944245"/>
        </a:xfrm>
        <a:prstGeom prst="rect">
          <a:avLst/>
        </a:prstGeom>
        <a:noFill/>
        <a:ln w="9525">
          <a:noFill/>
        </a:ln>
      </xdr:spPr>
    </xdr:pic>
    <xdr:clientData/>
  </xdr:twoCellAnchor>
  <xdr:twoCellAnchor editAs="oneCell">
    <xdr:from>
      <xdr:col>8</xdr:col>
      <xdr:colOff>0</xdr:colOff>
      <xdr:row>94</xdr:row>
      <xdr:rowOff>0</xdr:rowOff>
    </xdr:from>
    <xdr:to>
      <xdr:col>8</xdr:col>
      <xdr:colOff>507365</xdr:colOff>
      <xdr:row>95</xdr:row>
      <xdr:rowOff>88265</xdr:rowOff>
    </xdr:to>
    <xdr:pic>
      <xdr:nvPicPr>
        <xdr:cNvPr id="237" name="Picture 438836" hidden="1"/>
        <xdr:cNvPicPr/>
      </xdr:nvPicPr>
      <xdr:blipFill>
        <a:blip r:embed="rId1"/>
        <a:stretch>
          <a:fillRect/>
        </a:stretch>
      </xdr:blipFill>
      <xdr:spPr>
        <a:xfrm>
          <a:off x="8505825" y="134527925"/>
          <a:ext cx="507365" cy="888365"/>
        </a:xfrm>
        <a:prstGeom prst="rect">
          <a:avLst/>
        </a:prstGeom>
        <a:noFill/>
        <a:ln w="9525">
          <a:noFill/>
        </a:ln>
      </xdr:spPr>
    </xdr:pic>
    <xdr:clientData/>
  </xdr:twoCellAnchor>
  <xdr:twoCellAnchor editAs="oneCell">
    <xdr:from>
      <xdr:col>8</xdr:col>
      <xdr:colOff>0</xdr:colOff>
      <xdr:row>94</xdr:row>
      <xdr:rowOff>0</xdr:rowOff>
    </xdr:from>
    <xdr:to>
      <xdr:col>8</xdr:col>
      <xdr:colOff>507365</xdr:colOff>
      <xdr:row>94</xdr:row>
      <xdr:rowOff>500380</xdr:rowOff>
    </xdr:to>
    <xdr:pic>
      <xdr:nvPicPr>
        <xdr:cNvPr id="238" name="Picture 438836" hidden="1"/>
        <xdr:cNvPicPr/>
      </xdr:nvPicPr>
      <xdr:blipFill>
        <a:blip r:embed="rId1"/>
        <a:stretch>
          <a:fillRect/>
        </a:stretch>
      </xdr:blipFill>
      <xdr:spPr>
        <a:xfrm>
          <a:off x="8505825" y="134527925"/>
          <a:ext cx="507365" cy="500380"/>
        </a:xfrm>
        <a:prstGeom prst="rect">
          <a:avLst/>
        </a:prstGeom>
        <a:noFill/>
        <a:ln w="9525">
          <a:noFill/>
        </a:ln>
      </xdr:spPr>
    </xdr:pic>
    <xdr:clientData/>
  </xdr:twoCellAnchor>
  <xdr:twoCellAnchor editAs="oneCell">
    <xdr:from>
      <xdr:col>8</xdr:col>
      <xdr:colOff>0</xdr:colOff>
      <xdr:row>94</xdr:row>
      <xdr:rowOff>0</xdr:rowOff>
    </xdr:from>
    <xdr:to>
      <xdr:col>8</xdr:col>
      <xdr:colOff>513715</xdr:colOff>
      <xdr:row>95</xdr:row>
      <xdr:rowOff>144145</xdr:rowOff>
    </xdr:to>
    <xdr:pic>
      <xdr:nvPicPr>
        <xdr:cNvPr id="239" name="Picture 438836" hidden="1"/>
        <xdr:cNvPicPr/>
      </xdr:nvPicPr>
      <xdr:blipFill>
        <a:blip r:embed="rId1"/>
        <a:stretch>
          <a:fillRect/>
        </a:stretch>
      </xdr:blipFill>
      <xdr:spPr>
        <a:xfrm>
          <a:off x="8505825" y="134527925"/>
          <a:ext cx="513715" cy="944245"/>
        </a:xfrm>
        <a:prstGeom prst="rect">
          <a:avLst/>
        </a:prstGeom>
        <a:noFill/>
        <a:ln w="9525">
          <a:noFill/>
        </a:ln>
      </xdr:spPr>
    </xdr:pic>
    <xdr:clientData/>
  </xdr:twoCellAnchor>
  <xdr:twoCellAnchor editAs="oneCell">
    <xdr:from>
      <xdr:col>8</xdr:col>
      <xdr:colOff>0</xdr:colOff>
      <xdr:row>94</xdr:row>
      <xdr:rowOff>0</xdr:rowOff>
    </xdr:from>
    <xdr:to>
      <xdr:col>8</xdr:col>
      <xdr:colOff>513715</xdr:colOff>
      <xdr:row>95</xdr:row>
      <xdr:rowOff>88265</xdr:rowOff>
    </xdr:to>
    <xdr:pic>
      <xdr:nvPicPr>
        <xdr:cNvPr id="240" name="Picture 438836" hidden="1"/>
        <xdr:cNvPicPr/>
      </xdr:nvPicPr>
      <xdr:blipFill>
        <a:blip r:embed="rId1"/>
        <a:stretch>
          <a:fillRect/>
        </a:stretch>
      </xdr:blipFill>
      <xdr:spPr>
        <a:xfrm>
          <a:off x="8505825" y="134527925"/>
          <a:ext cx="513715" cy="888365"/>
        </a:xfrm>
        <a:prstGeom prst="rect">
          <a:avLst/>
        </a:prstGeom>
        <a:noFill/>
        <a:ln w="9525">
          <a:noFill/>
        </a:ln>
      </xdr:spPr>
    </xdr:pic>
    <xdr:clientData/>
  </xdr:twoCellAnchor>
  <xdr:twoCellAnchor editAs="oneCell">
    <xdr:from>
      <xdr:col>8</xdr:col>
      <xdr:colOff>0</xdr:colOff>
      <xdr:row>94</xdr:row>
      <xdr:rowOff>0</xdr:rowOff>
    </xdr:from>
    <xdr:to>
      <xdr:col>8</xdr:col>
      <xdr:colOff>513715</xdr:colOff>
      <xdr:row>94</xdr:row>
      <xdr:rowOff>500380</xdr:rowOff>
    </xdr:to>
    <xdr:pic>
      <xdr:nvPicPr>
        <xdr:cNvPr id="241" name="Picture 438836" hidden="1"/>
        <xdr:cNvPicPr/>
      </xdr:nvPicPr>
      <xdr:blipFill>
        <a:blip r:embed="rId1"/>
        <a:stretch>
          <a:fillRect/>
        </a:stretch>
      </xdr:blipFill>
      <xdr:spPr>
        <a:xfrm>
          <a:off x="8505825" y="134527925"/>
          <a:ext cx="513715" cy="500380"/>
        </a:xfrm>
        <a:prstGeom prst="rect">
          <a:avLst/>
        </a:prstGeom>
        <a:noFill/>
        <a:ln w="9525">
          <a:noFill/>
        </a:ln>
      </xdr:spPr>
    </xdr:pic>
    <xdr:clientData/>
  </xdr:twoCellAnchor>
  <xdr:twoCellAnchor editAs="oneCell">
    <xdr:from>
      <xdr:col>8</xdr:col>
      <xdr:colOff>0</xdr:colOff>
      <xdr:row>94</xdr:row>
      <xdr:rowOff>0</xdr:rowOff>
    </xdr:from>
    <xdr:to>
      <xdr:col>8</xdr:col>
      <xdr:colOff>505460</xdr:colOff>
      <xdr:row>95</xdr:row>
      <xdr:rowOff>93345</xdr:rowOff>
    </xdr:to>
    <xdr:pic>
      <xdr:nvPicPr>
        <xdr:cNvPr id="242" name="Picture 438836" hidden="1"/>
        <xdr:cNvPicPr/>
      </xdr:nvPicPr>
      <xdr:blipFill>
        <a:blip r:embed="rId1"/>
        <a:stretch>
          <a:fillRect/>
        </a:stretch>
      </xdr:blipFill>
      <xdr:spPr>
        <a:xfrm>
          <a:off x="8505825" y="134527925"/>
          <a:ext cx="505460" cy="893445"/>
        </a:xfrm>
        <a:prstGeom prst="rect">
          <a:avLst/>
        </a:prstGeom>
        <a:noFill/>
        <a:ln w="9525">
          <a:noFill/>
        </a:ln>
      </xdr:spPr>
    </xdr:pic>
    <xdr:clientData/>
  </xdr:twoCellAnchor>
  <xdr:twoCellAnchor editAs="oneCell">
    <xdr:from>
      <xdr:col>8</xdr:col>
      <xdr:colOff>0</xdr:colOff>
      <xdr:row>94</xdr:row>
      <xdr:rowOff>0</xdr:rowOff>
    </xdr:from>
    <xdr:to>
      <xdr:col>8</xdr:col>
      <xdr:colOff>505460</xdr:colOff>
      <xdr:row>94</xdr:row>
      <xdr:rowOff>505460</xdr:rowOff>
    </xdr:to>
    <xdr:pic>
      <xdr:nvPicPr>
        <xdr:cNvPr id="243" name="Picture 438836" hidden="1"/>
        <xdr:cNvPicPr/>
      </xdr:nvPicPr>
      <xdr:blipFill>
        <a:blip r:embed="rId1"/>
        <a:stretch>
          <a:fillRect/>
        </a:stretch>
      </xdr:blipFill>
      <xdr:spPr>
        <a:xfrm>
          <a:off x="8505825" y="134527925"/>
          <a:ext cx="505460" cy="505460"/>
        </a:xfrm>
        <a:prstGeom prst="rect">
          <a:avLst/>
        </a:prstGeom>
        <a:noFill/>
        <a:ln w="9525">
          <a:noFill/>
        </a:ln>
      </xdr:spPr>
    </xdr:pic>
    <xdr:clientData/>
  </xdr:twoCellAnchor>
  <xdr:twoCellAnchor editAs="oneCell">
    <xdr:from>
      <xdr:col>8</xdr:col>
      <xdr:colOff>0</xdr:colOff>
      <xdr:row>94</xdr:row>
      <xdr:rowOff>0</xdr:rowOff>
    </xdr:from>
    <xdr:to>
      <xdr:col>8</xdr:col>
      <xdr:colOff>507365</xdr:colOff>
      <xdr:row>95</xdr:row>
      <xdr:rowOff>175260</xdr:rowOff>
    </xdr:to>
    <xdr:pic>
      <xdr:nvPicPr>
        <xdr:cNvPr id="244" name="Picture 438836" hidden="1"/>
        <xdr:cNvPicPr/>
      </xdr:nvPicPr>
      <xdr:blipFill>
        <a:blip r:embed="rId1"/>
        <a:stretch>
          <a:fillRect/>
        </a:stretch>
      </xdr:blipFill>
      <xdr:spPr>
        <a:xfrm>
          <a:off x="8505825" y="134527925"/>
          <a:ext cx="507365" cy="975360"/>
        </a:xfrm>
        <a:prstGeom prst="rect">
          <a:avLst/>
        </a:prstGeom>
        <a:noFill/>
        <a:ln w="9525">
          <a:noFill/>
        </a:ln>
      </xdr:spPr>
    </xdr:pic>
    <xdr:clientData/>
  </xdr:twoCellAnchor>
  <xdr:twoCellAnchor editAs="oneCell">
    <xdr:from>
      <xdr:col>8</xdr:col>
      <xdr:colOff>0</xdr:colOff>
      <xdr:row>94</xdr:row>
      <xdr:rowOff>0</xdr:rowOff>
    </xdr:from>
    <xdr:to>
      <xdr:col>8</xdr:col>
      <xdr:colOff>507365</xdr:colOff>
      <xdr:row>94</xdr:row>
      <xdr:rowOff>523875</xdr:rowOff>
    </xdr:to>
    <xdr:pic>
      <xdr:nvPicPr>
        <xdr:cNvPr id="245" name="Picture 438836" hidden="1"/>
        <xdr:cNvPicPr/>
      </xdr:nvPicPr>
      <xdr:blipFill>
        <a:blip r:embed="rId1"/>
        <a:stretch>
          <a:fillRect/>
        </a:stretch>
      </xdr:blipFill>
      <xdr:spPr>
        <a:xfrm>
          <a:off x="8505825" y="134527925"/>
          <a:ext cx="507365" cy="523875"/>
        </a:xfrm>
        <a:prstGeom prst="rect">
          <a:avLst/>
        </a:prstGeom>
        <a:noFill/>
        <a:ln w="9525">
          <a:noFill/>
        </a:ln>
      </xdr:spPr>
    </xdr:pic>
    <xdr:clientData/>
  </xdr:twoCellAnchor>
  <xdr:twoCellAnchor editAs="oneCell">
    <xdr:from>
      <xdr:col>8</xdr:col>
      <xdr:colOff>0</xdr:colOff>
      <xdr:row>94</xdr:row>
      <xdr:rowOff>0</xdr:rowOff>
    </xdr:from>
    <xdr:to>
      <xdr:col>8</xdr:col>
      <xdr:colOff>513715</xdr:colOff>
      <xdr:row>95</xdr:row>
      <xdr:rowOff>175260</xdr:rowOff>
    </xdr:to>
    <xdr:pic>
      <xdr:nvPicPr>
        <xdr:cNvPr id="246" name="Picture 438836" hidden="1"/>
        <xdr:cNvPicPr/>
      </xdr:nvPicPr>
      <xdr:blipFill>
        <a:blip r:embed="rId1"/>
        <a:stretch>
          <a:fillRect/>
        </a:stretch>
      </xdr:blipFill>
      <xdr:spPr>
        <a:xfrm>
          <a:off x="8505825" y="134527925"/>
          <a:ext cx="513715" cy="975360"/>
        </a:xfrm>
        <a:prstGeom prst="rect">
          <a:avLst/>
        </a:prstGeom>
        <a:noFill/>
        <a:ln w="9525">
          <a:noFill/>
        </a:ln>
      </xdr:spPr>
    </xdr:pic>
    <xdr:clientData/>
  </xdr:twoCellAnchor>
  <xdr:twoCellAnchor editAs="oneCell">
    <xdr:from>
      <xdr:col>8</xdr:col>
      <xdr:colOff>0</xdr:colOff>
      <xdr:row>94</xdr:row>
      <xdr:rowOff>0</xdr:rowOff>
    </xdr:from>
    <xdr:to>
      <xdr:col>8</xdr:col>
      <xdr:colOff>513715</xdr:colOff>
      <xdr:row>94</xdr:row>
      <xdr:rowOff>523875</xdr:rowOff>
    </xdr:to>
    <xdr:pic>
      <xdr:nvPicPr>
        <xdr:cNvPr id="247" name="Picture 438836" hidden="1"/>
        <xdr:cNvPicPr/>
      </xdr:nvPicPr>
      <xdr:blipFill>
        <a:blip r:embed="rId1"/>
        <a:stretch>
          <a:fillRect/>
        </a:stretch>
      </xdr:blipFill>
      <xdr:spPr>
        <a:xfrm>
          <a:off x="8505825" y="134527925"/>
          <a:ext cx="513715" cy="523875"/>
        </a:xfrm>
        <a:prstGeom prst="rect">
          <a:avLst/>
        </a:prstGeom>
        <a:noFill/>
        <a:ln w="9525">
          <a:noFill/>
        </a:ln>
      </xdr:spPr>
    </xdr:pic>
    <xdr:clientData/>
  </xdr:twoCellAnchor>
  <xdr:twoCellAnchor editAs="oneCell">
    <xdr:from>
      <xdr:col>8</xdr:col>
      <xdr:colOff>0</xdr:colOff>
      <xdr:row>94</xdr:row>
      <xdr:rowOff>0</xdr:rowOff>
    </xdr:from>
    <xdr:to>
      <xdr:col>8</xdr:col>
      <xdr:colOff>505460</xdr:colOff>
      <xdr:row>94</xdr:row>
      <xdr:rowOff>530225</xdr:rowOff>
    </xdr:to>
    <xdr:pic>
      <xdr:nvPicPr>
        <xdr:cNvPr id="248" name="Picture 438836" hidden="1"/>
        <xdr:cNvPicPr/>
      </xdr:nvPicPr>
      <xdr:blipFill>
        <a:blip r:embed="rId1"/>
        <a:stretch>
          <a:fillRect/>
        </a:stretch>
      </xdr:blipFill>
      <xdr:spPr>
        <a:xfrm>
          <a:off x="8505825" y="134527925"/>
          <a:ext cx="505460" cy="530225"/>
        </a:xfrm>
        <a:prstGeom prst="rect">
          <a:avLst/>
        </a:prstGeom>
        <a:noFill/>
        <a:ln w="9525">
          <a:noFill/>
        </a:ln>
      </xdr:spPr>
    </xdr:pic>
    <xdr:clientData/>
  </xdr:twoCellAnchor>
  <xdr:twoCellAnchor editAs="oneCell">
    <xdr:from>
      <xdr:col>8</xdr:col>
      <xdr:colOff>0</xdr:colOff>
      <xdr:row>94</xdr:row>
      <xdr:rowOff>0</xdr:rowOff>
    </xdr:from>
    <xdr:to>
      <xdr:col>8</xdr:col>
      <xdr:colOff>507365</xdr:colOff>
      <xdr:row>95</xdr:row>
      <xdr:rowOff>177165</xdr:rowOff>
    </xdr:to>
    <xdr:pic>
      <xdr:nvPicPr>
        <xdr:cNvPr id="249" name="Picture 438836" hidden="1"/>
        <xdr:cNvPicPr/>
      </xdr:nvPicPr>
      <xdr:blipFill>
        <a:blip r:embed="rId1"/>
        <a:stretch>
          <a:fillRect/>
        </a:stretch>
      </xdr:blipFill>
      <xdr:spPr>
        <a:xfrm>
          <a:off x="8505825" y="134527925"/>
          <a:ext cx="507365" cy="977265"/>
        </a:xfrm>
        <a:prstGeom prst="rect">
          <a:avLst/>
        </a:prstGeom>
        <a:noFill/>
        <a:ln w="9525">
          <a:noFill/>
        </a:ln>
      </xdr:spPr>
    </xdr:pic>
    <xdr:clientData/>
  </xdr:twoCellAnchor>
  <xdr:twoCellAnchor editAs="oneCell">
    <xdr:from>
      <xdr:col>8</xdr:col>
      <xdr:colOff>0</xdr:colOff>
      <xdr:row>94</xdr:row>
      <xdr:rowOff>0</xdr:rowOff>
    </xdr:from>
    <xdr:to>
      <xdr:col>8</xdr:col>
      <xdr:colOff>507365</xdr:colOff>
      <xdr:row>94</xdr:row>
      <xdr:rowOff>525780</xdr:rowOff>
    </xdr:to>
    <xdr:pic>
      <xdr:nvPicPr>
        <xdr:cNvPr id="250" name="Picture 438836" hidden="1"/>
        <xdr:cNvPicPr/>
      </xdr:nvPicPr>
      <xdr:blipFill>
        <a:blip r:embed="rId1"/>
        <a:stretch>
          <a:fillRect/>
        </a:stretch>
      </xdr:blipFill>
      <xdr:spPr>
        <a:xfrm>
          <a:off x="8505825" y="134527925"/>
          <a:ext cx="507365" cy="525780"/>
        </a:xfrm>
        <a:prstGeom prst="rect">
          <a:avLst/>
        </a:prstGeom>
        <a:noFill/>
        <a:ln w="9525">
          <a:noFill/>
        </a:ln>
      </xdr:spPr>
    </xdr:pic>
    <xdr:clientData/>
  </xdr:twoCellAnchor>
  <xdr:twoCellAnchor editAs="oneCell">
    <xdr:from>
      <xdr:col>8</xdr:col>
      <xdr:colOff>0</xdr:colOff>
      <xdr:row>94</xdr:row>
      <xdr:rowOff>0</xdr:rowOff>
    </xdr:from>
    <xdr:to>
      <xdr:col>8</xdr:col>
      <xdr:colOff>513715</xdr:colOff>
      <xdr:row>95</xdr:row>
      <xdr:rowOff>177165</xdr:rowOff>
    </xdr:to>
    <xdr:pic>
      <xdr:nvPicPr>
        <xdr:cNvPr id="251" name="Picture 438836" hidden="1"/>
        <xdr:cNvPicPr/>
      </xdr:nvPicPr>
      <xdr:blipFill>
        <a:blip r:embed="rId1"/>
        <a:stretch>
          <a:fillRect/>
        </a:stretch>
      </xdr:blipFill>
      <xdr:spPr>
        <a:xfrm>
          <a:off x="8505825" y="134527925"/>
          <a:ext cx="513715" cy="977265"/>
        </a:xfrm>
        <a:prstGeom prst="rect">
          <a:avLst/>
        </a:prstGeom>
        <a:noFill/>
        <a:ln w="9525">
          <a:noFill/>
        </a:ln>
      </xdr:spPr>
    </xdr:pic>
    <xdr:clientData/>
  </xdr:twoCellAnchor>
  <xdr:twoCellAnchor editAs="oneCell">
    <xdr:from>
      <xdr:col>8</xdr:col>
      <xdr:colOff>0</xdr:colOff>
      <xdr:row>94</xdr:row>
      <xdr:rowOff>0</xdr:rowOff>
    </xdr:from>
    <xdr:to>
      <xdr:col>8</xdr:col>
      <xdr:colOff>513715</xdr:colOff>
      <xdr:row>94</xdr:row>
      <xdr:rowOff>525780</xdr:rowOff>
    </xdr:to>
    <xdr:pic>
      <xdr:nvPicPr>
        <xdr:cNvPr id="252" name="Picture 438836" hidden="1"/>
        <xdr:cNvPicPr/>
      </xdr:nvPicPr>
      <xdr:blipFill>
        <a:blip r:embed="rId1"/>
        <a:stretch>
          <a:fillRect/>
        </a:stretch>
      </xdr:blipFill>
      <xdr:spPr>
        <a:xfrm>
          <a:off x="8505825" y="134527925"/>
          <a:ext cx="513715" cy="525780"/>
        </a:xfrm>
        <a:prstGeom prst="rect">
          <a:avLst/>
        </a:prstGeom>
        <a:noFill/>
        <a:ln w="9525">
          <a:noFill/>
        </a:ln>
      </xdr:spPr>
    </xdr:pic>
    <xdr:clientData/>
  </xdr:twoCellAnchor>
  <xdr:twoCellAnchor editAs="oneCell">
    <xdr:from>
      <xdr:col>8</xdr:col>
      <xdr:colOff>0</xdr:colOff>
      <xdr:row>94</xdr:row>
      <xdr:rowOff>0</xdr:rowOff>
    </xdr:from>
    <xdr:to>
      <xdr:col>8</xdr:col>
      <xdr:colOff>505460</xdr:colOff>
      <xdr:row>94</xdr:row>
      <xdr:rowOff>530860</xdr:rowOff>
    </xdr:to>
    <xdr:pic>
      <xdr:nvPicPr>
        <xdr:cNvPr id="253" name="Picture 438836" hidden="1"/>
        <xdr:cNvPicPr/>
      </xdr:nvPicPr>
      <xdr:blipFill>
        <a:blip r:embed="rId1"/>
        <a:stretch>
          <a:fillRect/>
        </a:stretch>
      </xdr:blipFill>
      <xdr:spPr>
        <a:xfrm>
          <a:off x="8505825" y="134527925"/>
          <a:ext cx="505460" cy="530860"/>
        </a:xfrm>
        <a:prstGeom prst="rect">
          <a:avLst/>
        </a:prstGeom>
        <a:noFill/>
        <a:ln w="9525">
          <a:noFill/>
        </a:ln>
      </xdr:spPr>
    </xdr:pic>
    <xdr:clientData/>
  </xdr:twoCellAnchor>
  <xdr:twoCellAnchor editAs="oneCell">
    <xdr:from>
      <xdr:col>8</xdr:col>
      <xdr:colOff>0</xdr:colOff>
      <xdr:row>94</xdr:row>
      <xdr:rowOff>0</xdr:rowOff>
    </xdr:from>
    <xdr:to>
      <xdr:col>8</xdr:col>
      <xdr:colOff>507365</xdr:colOff>
      <xdr:row>95</xdr:row>
      <xdr:rowOff>177800</xdr:rowOff>
    </xdr:to>
    <xdr:pic>
      <xdr:nvPicPr>
        <xdr:cNvPr id="254" name="Picture 438836" hidden="1"/>
        <xdr:cNvPicPr/>
      </xdr:nvPicPr>
      <xdr:blipFill>
        <a:blip r:embed="rId1"/>
        <a:stretch>
          <a:fillRect/>
        </a:stretch>
      </xdr:blipFill>
      <xdr:spPr>
        <a:xfrm>
          <a:off x="8505825" y="134527925"/>
          <a:ext cx="507365" cy="977900"/>
        </a:xfrm>
        <a:prstGeom prst="rect">
          <a:avLst/>
        </a:prstGeom>
        <a:noFill/>
        <a:ln w="9525">
          <a:noFill/>
        </a:ln>
      </xdr:spPr>
    </xdr:pic>
    <xdr:clientData/>
  </xdr:twoCellAnchor>
  <xdr:twoCellAnchor editAs="oneCell">
    <xdr:from>
      <xdr:col>8</xdr:col>
      <xdr:colOff>0</xdr:colOff>
      <xdr:row>94</xdr:row>
      <xdr:rowOff>0</xdr:rowOff>
    </xdr:from>
    <xdr:to>
      <xdr:col>8</xdr:col>
      <xdr:colOff>513715</xdr:colOff>
      <xdr:row>95</xdr:row>
      <xdr:rowOff>177800</xdr:rowOff>
    </xdr:to>
    <xdr:pic>
      <xdr:nvPicPr>
        <xdr:cNvPr id="255" name="Picture 438836" hidden="1"/>
        <xdr:cNvPicPr/>
      </xdr:nvPicPr>
      <xdr:blipFill>
        <a:blip r:embed="rId1"/>
        <a:stretch>
          <a:fillRect/>
        </a:stretch>
      </xdr:blipFill>
      <xdr:spPr>
        <a:xfrm>
          <a:off x="8505825" y="134527925"/>
          <a:ext cx="513715" cy="977900"/>
        </a:xfrm>
        <a:prstGeom prst="rect">
          <a:avLst/>
        </a:prstGeom>
        <a:noFill/>
        <a:ln w="9525">
          <a:noFill/>
        </a:ln>
      </xdr:spPr>
    </xdr:pic>
    <xdr:clientData/>
  </xdr:twoCellAnchor>
  <xdr:twoCellAnchor editAs="oneCell">
    <xdr:from>
      <xdr:col>8</xdr:col>
      <xdr:colOff>0</xdr:colOff>
      <xdr:row>94</xdr:row>
      <xdr:rowOff>0</xdr:rowOff>
    </xdr:from>
    <xdr:to>
      <xdr:col>8</xdr:col>
      <xdr:colOff>505460</xdr:colOff>
      <xdr:row>95</xdr:row>
      <xdr:rowOff>184150</xdr:rowOff>
    </xdr:to>
    <xdr:pic>
      <xdr:nvPicPr>
        <xdr:cNvPr id="256" name="Picture 438836" hidden="1"/>
        <xdr:cNvPicPr/>
      </xdr:nvPicPr>
      <xdr:blipFill>
        <a:blip r:embed="rId1"/>
        <a:stretch>
          <a:fillRect/>
        </a:stretch>
      </xdr:blipFill>
      <xdr:spPr>
        <a:xfrm>
          <a:off x="8505825" y="134527925"/>
          <a:ext cx="505460" cy="984250"/>
        </a:xfrm>
        <a:prstGeom prst="rect">
          <a:avLst/>
        </a:prstGeom>
        <a:noFill/>
        <a:ln w="9525">
          <a:noFill/>
        </a:ln>
      </xdr:spPr>
    </xdr:pic>
    <xdr:clientData/>
  </xdr:twoCellAnchor>
  <xdr:twoCellAnchor editAs="oneCell">
    <xdr:from>
      <xdr:col>8</xdr:col>
      <xdr:colOff>0</xdr:colOff>
      <xdr:row>94</xdr:row>
      <xdr:rowOff>0</xdr:rowOff>
    </xdr:from>
    <xdr:to>
      <xdr:col>8</xdr:col>
      <xdr:colOff>505460</xdr:colOff>
      <xdr:row>95</xdr:row>
      <xdr:rowOff>181610</xdr:rowOff>
    </xdr:to>
    <xdr:pic>
      <xdr:nvPicPr>
        <xdr:cNvPr id="257" name="Picture 438836" hidden="1"/>
        <xdr:cNvPicPr/>
      </xdr:nvPicPr>
      <xdr:blipFill>
        <a:blip r:embed="rId1"/>
        <a:stretch>
          <a:fillRect/>
        </a:stretch>
      </xdr:blipFill>
      <xdr:spPr>
        <a:xfrm>
          <a:off x="8505825" y="134527925"/>
          <a:ext cx="505460" cy="981710"/>
        </a:xfrm>
        <a:prstGeom prst="rect">
          <a:avLst/>
        </a:prstGeom>
        <a:noFill/>
        <a:ln w="9525">
          <a:noFill/>
        </a:ln>
      </xdr:spPr>
    </xdr:pic>
    <xdr:clientData/>
  </xdr:twoCellAnchor>
  <xdr:twoCellAnchor editAs="oneCell">
    <xdr:from>
      <xdr:col>8</xdr:col>
      <xdr:colOff>0</xdr:colOff>
      <xdr:row>94</xdr:row>
      <xdr:rowOff>0</xdr:rowOff>
    </xdr:from>
    <xdr:to>
      <xdr:col>8</xdr:col>
      <xdr:colOff>505460</xdr:colOff>
      <xdr:row>95</xdr:row>
      <xdr:rowOff>182245</xdr:rowOff>
    </xdr:to>
    <xdr:pic>
      <xdr:nvPicPr>
        <xdr:cNvPr id="258" name="Picture 438836" hidden="1"/>
        <xdr:cNvPicPr/>
      </xdr:nvPicPr>
      <xdr:blipFill>
        <a:blip r:embed="rId1"/>
        <a:stretch>
          <a:fillRect/>
        </a:stretch>
      </xdr:blipFill>
      <xdr:spPr>
        <a:xfrm>
          <a:off x="8505825" y="134527925"/>
          <a:ext cx="505460" cy="982345"/>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179705</xdr:rowOff>
    </xdr:to>
    <xdr:pic>
      <xdr:nvPicPr>
        <xdr:cNvPr id="259" name="Picture 438836" hidden="1"/>
        <xdr:cNvPicPr/>
      </xdr:nvPicPr>
      <xdr:blipFill>
        <a:blip r:embed="rId1"/>
        <a:stretch>
          <a:fillRect/>
        </a:stretch>
      </xdr:blipFill>
      <xdr:spPr>
        <a:xfrm>
          <a:off x="8505825" y="135328025"/>
          <a:ext cx="507365" cy="1379855"/>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338455</xdr:rowOff>
    </xdr:to>
    <xdr:pic>
      <xdr:nvPicPr>
        <xdr:cNvPr id="260" name="Picture 438836" hidden="1"/>
        <xdr:cNvPicPr/>
      </xdr:nvPicPr>
      <xdr:blipFill>
        <a:blip r:embed="rId1"/>
        <a:stretch>
          <a:fillRect/>
        </a:stretch>
      </xdr:blipFill>
      <xdr:spPr>
        <a:xfrm>
          <a:off x="8505825" y="135328025"/>
          <a:ext cx="507365" cy="1538605"/>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281305</xdr:rowOff>
    </xdr:to>
    <xdr:pic>
      <xdr:nvPicPr>
        <xdr:cNvPr id="261" name="Picture 438836" hidden="1"/>
        <xdr:cNvPicPr/>
      </xdr:nvPicPr>
      <xdr:blipFill>
        <a:blip r:embed="rId1"/>
        <a:stretch>
          <a:fillRect/>
        </a:stretch>
      </xdr:blipFill>
      <xdr:spPr>
        <a:xfrm>
          <a:off x="8505825" y="135328025"/>
          <a:ext cx="507365" cy="1481455"/>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179705</xdr:rowOff>
    </xdr:to>
    <xdr:pic>
      <xdr:nvPicPr>
        <xdr:cNvPr id="262" name="Picture 438836" hidden="1"/>
        <xdr:cNvPicPr/>
      </xdr:nvPicPr>
      <xdr:blipFill>
        <a:blip r:embed="rId1"/>
        <a:stretch>
          <a:fillRect/>
        </a:stretch>
      </xdr:blipFill>
      <xdr:spPr>
        <a:xfrm>
          <a:off x="8505825" y="135328025"/>
          <a:ext cx="513715" cy="1379855"/>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338455</xdr:rowOff>
    </xdr:to>
    <xdr:pic>
      <xdr:nvPicPr>
        <xdr:cNvPr id="263" name="Picture 438836" hidden="1"/>
        <xdr:cNvPicPr/>
      </xdr:nvPicPr>
      <xdr:blipFill>
        <a:blip r:embed="rId1"/>
        <a:stretch>
          <a:fillRect/>
        </a:stretch>
      </xdr:blipFill>
      <xdr:spPr>
        <a:xfrm>
          <a:off x="8505825" y="135328025"/>
          <a:ext cx="513715" cy="1538605"/>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281305</xdr:rowOff>
    </xdr:to>
    <xdr:pic>
      <xdr:nvPicPr>
        <xdr:cNvPr id="264" name="Picture 438836" hidden="1"/>
        <xdr:cNvPicPr/>
      </xdr:nvPicPr>
      <xdr:blipFill>
        <a:blip r:embed="rId1"/>
        <a:stretch>
          <a:fillRect/>
        </a:stretch>
      </xdr:blipFill>
      <xdr:spPr>
        <a:xfrm>
          <a:off x="8505825" y="135328025"/>
          <a:ext cx="513715" cy="1481455"/>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251460</xdr:rowOff>
    </xdr:to>
    <xdr:pic>
      <xdr:nvPicPr>
        <xdr:cNvPr id="265" name="Picture 438836" hidden="1"/>
        <xdr:cNvPicPr/>
      </xdr:nvPicPr>
      <xdr:blipFill>
        <a:blip r:embed="rId1"/>
        <a:stretch>
          <a:fillRect/>
        </a:stretch>
      </xdr:blipFill>
      <xdr:spPr>
        <a:xfrm>
          <a:off x="8505825" y="135328025"/>
          <a:ext cx="507365" cy="1451610"/>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195580</xdr:rowOff>
    </xdr:to>
    <xdr:pic>
      <xdr:nvPicPr>
        <xdr:cNvPr id="266" name="Picture 438836" hidden="1"/>
        <xdr:cNvPicPr/>
      </xdr:nvPicPr>
      <xdr:blipFill>
        <a:blip r:embed="rId1"/>
        <a:stretch>
          <a:fillRect/>
        </a:stretch>
      </xdr:blipFill>
      <xdr:spPr>
        <a:xfrm>
          <a:off x="8505825" y="135328025"/>
          <a:ext cx="507365" cy="1395730"/>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251460</xdr:rowOff>
    </xdr:to>
    <xdr:pic>
      <xdr:nvPicPr>
        <xdr:cNvPr id="267" name="Picture 438836" hidden="1"/>
        <xdr:cNvPicPr/>
      </xdr:nvPicPr>
      <xdr:blipFill>
        <a:blip r:embed="rId1"/>
        <a:stretch>
          <a:fillRect/>
        </a:stretch>
      </xdr:blipFill>
      <xdr:spPr>
        <a:xfrm>
          <a:off x="8505825" y="135328025"/>
          <a:ext cx="513715" cy="1451610"/>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195580</xdr:rowOff>
    </xdr:to>
    <xdr:pic>
      <xdr:nvPicPr>
        <xdr:cNvPr id="268" name="Picture 438836" hidden="1"/>
        <xdr:cNvPicPr/>
      </xdr:nvPicPr>
      <xdr:blipFill>
        <a:blip r:embed="rId1"/>
        <a:stretch>
          <a:fillRect/>
        </a:stretch>
      </xdr:blipFill>
      <xdr:spPr>
        <a:xfrm>
          <a:off x="8505825" y="135328025"/>
          <a:ext cx="513715" cy="1395730"/>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175895</xdr:rowOff>
    </xdr:to>
    <xdr:pic>
      <xdr:nvPicPr>
        <xdr:cNvPr id="269" name="Picture 438836" hidden="1"/>
        <xdr:cNvPicPr/>
      </xdr:nvPicPr>
      <xdr:blipFill>
        <a:blip r:embed="rId1"/>
        <a:stretch>
          <a:fillRect/>
        </a:stretch>
      </xdr:blipFill>
      <xdr:spPr>
        <a:xfrm>
          <a:off x="8505825" y="135328025"/>
          <a:ext cx="507365" cy="1376045"/>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283845</xdr:rowOff>
    </xdr:to>
    <xdr:pic>
      <xdr:nvPicPr>
        <xdr:cNvPr id="270" name="Picture 438836" hidden="1"/>
        <xdr:cNvPicPr/>
      </xdr:nvPicPr>
      <xdr:blipFill>
        <a:blip r:embed="rId1"/>
        <a:stretch>
          <a:fillRect/>
        </a:stretch>
      </xdr:blipFill>
      <xdr:spPr>
        <a:xfrm>
          <a:off x="8505825" y="135328025"/>
          <a:ext cx="507365" cy="1483995"/>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175895</xdr:rowOff>
    </xdr:to>
    <xdr:pic>
      <xdr:nvPicPr>
        <xdr:cNvPr id="271" name="Picture 438836" hidden="1"/>
        <xdr:cNvPicPr/>
      </xdr:nvPicPr>
      <xdr:blipFill>
        <a:blip r:embed="rId1"/>
        <a:stretch>
          <a:fillRect/>
        </a:stretch>
      </xdr:blipFill>
      <xdr:spPr>
        <a:xfrm>
          <a:off x="8505825" y="135328025"/>
          <a:ext cx="513715" cy="1376045"/>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283845</xdr:rowOff>
    </xdr:to>
    <xdr:pic>
      <xdr:nvPicPr>
        <xdr:cNvPr id="272" name="Picture 438836" hidden="1"/>
        <xdr:cNvPicPr/>
      </xdr:nvPicPr>
      <xdr:blipFill>
        <a:blip r:embed="rId1"/>
        <a:stretch>
          <a:fillRect/>
        </a:stretch>
      </xdr:blipFill>
      <xdr:spPr>
        <a:xfrm>
          <a:off x="8505825" y="135328025"/>
          <a:ext cx="513715" cy="1483995"/>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177800</xdr:rowOff>
    </xdr:to>
    <xdr:pic>
      <xdr:nvPicPr>
        <xdr:cNvPr id="273" name="Picture 438836" hidden="1"/>
        <xdr:cNvPicPr/>
      </xdr:nvPicPr>
      <xdr:blipFill>
        <a:blip r:embed="rId1"/>
        <a:stretch>
          <a:fillRect/>
        </a:stretch>
      </xdr:blipFill>
      <xdr:spPr>
        <a:xfrm>
          <a:off x="8505825" y="135328025"/>
          <a:ext cx="507365" cy="1377950"/>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340360</xdr:rowOff>
    </xdr:to>
    <xdr:pic>
      <xdr:nvPicPr>
        <xdr:cNvPr id="274" name="Picture 438836" hidden="1"/>
        <xdr:cNvPicPr/>
      </xdr:nvPicPr>
      <xdr:blipFill>
        <a:blip r:embed="rId1"/>
        <a:stretch>
          <a:fillRect/>
        </a:stretch>
      </xdr:blipFill>
      <xdr:spPr>
        <a:xfrm>
          <a:off x="8505825" y="135328025"/>
          <a:ext cx="507365" cy="1540510"/>
        </a:xfrm>
        <a:prstGeom prst="rect">
          <a:avLst/>
        </a:prstGeom>
        <a:noFill/>
        <a:ln w="9525">
          <a:noFill/>
        </a:ln>
      </xdr:spPr>
    </xdr:pic>
    <xdr:clientData/>
  </xdr:twoCellAnchor>
  <xdr:twoCellAnchor editAs="oneCell">
    <xdr:from>
      <xdr:col>8</xdr:col>
      <xdr:colOff>0</xdr:colOff>
      <xdr:row>95</xdr:row>
      <xdr:rowOff>0</xdr:rowOff>
    </xdr:from>
    <xdr:to>
      <xdr:col>8</xdr:col>
      <xdr:colOff>507365</xdr:colOff>
      <xdr:row>96</xdr:row>
      <xdr:rowOff>284480</xdr:rowOff>
    </xdr:to>
    <xdr:pic>
      <xdr:nvPicPr>
        <xdr:cNvPr id="275" name="Picture 438836" hidden="1"/>
        <xdr:cNvPicPr/>
      </xdr:nvPicPr>
      <xdr:blipFill>
        <a:blip r:embed="rId1"/>
        <a:stretch>
          <a:fillRect/>
        </a:stretch>
      </xdr:blipFill>
      <xdr:spPr>
        <a:xfrm>
          <a:off x="8505825" y="135328025"/>
          <a:ext cx="507365" cy="1484630"/>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177800</xdr:rowOff>
    </xdr:to>
    <xdr:pic>
      <xdr:nvPicPr>
        <xdr:cNvPr id="276" name="Picture 438836" hidden="1"/>
        <xdr:cNvPicPr/>
      </xdr:nvPicPr>
      <xdr:blipFill>
        <a:blip r:embed="rId1"/>
        <a:stretch>
          <a:fillRect/>
        </a:stretch>
      </xdr:blipFill>
      <xdr:spPr>
        <a:xfrm>
          <a:off x="8505825" y="135328025"/>
          <a:ext cx="513715" cy="1377950"/>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340360</xdr:rowOff>
    </xdr:to>
    <xdr:pic>
      <xdr:nvPicPr>
        <xdr:cNvPr id="277" name="Picture 438836" hidden="1"/>
        <xdr:cNvPicPr/>
      </xdr:nvPicPr>
      <xdr:blipFill>
        <a:blip r:embed="rId1"/>
        <a:stretch>
          <a:fillRect/>
        </a:stretch>
      </xdr:blipFill>
      <xdr:spPr>
        <a:xfrm>
          <a:off x="8505825" y="135328025"/>
          <a:ext cx="513715" cy="1540510"/>
        </a:xfrm>
        <a:prstGeom prst="rect">
          <a:avLst/>
        </a:prstGeom>
        <a:noFill/>
        <a:ln w="9525">
          <a:noFill/>
        </a:ln>
      </xdr:spPr>
    </xdr:pic>
    <xdr:clientData/>
  </xdr:twoCellAnchor>
  <xdr:twoCellAnchor editAs="oneCell">
    <xdr:from>
      <xdr:col>8</xdr:col>
      <xdr:colOff>0</xdr:colOff>
      <xdr:row>95</xdr:row>
      <xdr:rowOff>0</xdr:rowOff>
    </xdr:from>
    <xdr:to>
      <xdr:col>8</xdr:col>
      <xdr:colOff>513715</xdr:colOff>
      <xdr:row>96</xdr:row>
      <xdr:rowOff>284480</xdr:rowOff>
    </xdr:to>
    <xdr:pic>
      <xdr:nvPicPr>
        <xdr:cNvPr id="278" name="Picture 438836" hidden="1"/>
        <xdr:cNvPicPr/>
      </xdr:nvPicPr>
      <xdr:blipFill>
        <a:blip r:embed="rId1"/>
        <a:stretch>
          <a:fillRect/>
        </a:stretch>
      </xdr:blipFill>
      <xdr:spPr>
        <a:xfrm>
          <a:off x="8505825" y="135328025"/>
          <a:ext cx="513715" cy="1484630"/>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14605</xdr:rowOff>
    </xdr:to>
    <xdr:pic>
      <xdr:nvPicPr>
        <xdr:cNvPr id="279" name="Picture 438836" hidden="1"/>
        <xdr:cNvPicPr/>
      </xdr:nvPicPr>
      <xdr:blipFill>
        <a:blip r:embed="rId1"/>
        <a:stretch>
          <a:fillRect/>
        </a:stretch>
      </xdr:blipFill>
      <xdr:spPr>
        <a:xfrm>
          <a:off x="9121775" y="135328025"/>
          <a:ext cx="509905" cy="1214755"/>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95</xdr:row>
      <xdr:rowOff>863600</xdr:rowOff>
    </xdr:to>
    <xdr:pic>
      <xdr:nvPicPr>
        <xdr:cNvPr id="280" name="Picture 438836" hidden="1"/>
        <xdr:cNvPicPr/>
      </xdr:nvPicPr>
      <xdr:blipFill>
        <a:blip r:embed="rId1"/>
        <a:stretch>
          <a:fillRect/>
        </a:stretch>
      </xdr:blipFill>
      <xdr:spPr>
        <a:xfrm>
          <a:off x="9121775" y="135328025"/>
          <a:ext cx="509905" cy="863600"/>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95</xdr:row>
      <xdr:rowOff>868680</xdr:rowOff>
    </xdr:to>
    <xdr:pic>
      <xdr:nvPicPr>
        <xdr:cNvPr id="281" name="Picture 438836" hidden="1"/>
        <xdr:cNvPicPr/>
      </xdr:nvPicPr>
      <xdr:blipFill>
        <a:blip r:embed="rId1"/>
        <a:stretch>
          <a:fillRect/>
        </a:stretch>
      </xdr:blipFill>
      <xdr:spPr>
        <a:xfrm>
          <a:off x="9121775" y="135328025"/>
          <a:ext cx="509905" cy="868680"/>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45720</xdr:rowOff>
    </xdr:to>
    <xdr:pic>
      <xdr:nvPicPr>
        <xdr:cNvPr id="282" name="Picture 438836" hidden="1"/>
        <xdr:cNvPicPr/>
      </xdr:nvPicPr>
      <xdr:blipFill>
        <a:blip r:embed="rId1"/>
        <a:stretch>
          <a:fillRect/>
        </a:stretch>
      </xdr:blipFill>
      <xdr:spPr>
        <a:xfrm>
          <a:off x="9121775" y="135328025"/>
          <a:ext cx="509905" cy="1245870"/>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47625</xdr:rowOff>
    </xdr:to>
    <xdr:pic>
      <xdr:nvPicPr>
        <xdr:cNvPr id="283" name="Picture 438836" hidden="1"/>
        <xdr:cNvPicPr/>
      </xdr:nvPicPr>
      <xdr:blipFill>
        <a:blip r:embed="rId1"/>
        <a:stretch>
          <a:fillRect/>
        </a:stretch>
      </xdr:blipFill>
      <xdr:spPr>
        <a:xfrm>
          <a:off x="9121775" y="135328025"/>
          <a:ext cx="509905" cy="1247775"/>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94</xdr:row>
      <xdr:rowOff>527050</xdr:rowOff>
    </xdr:to>
    <xdr:pic>
      <xdr:nvPicPr>
        <xdr:cNvPr id="284" name="Picture 438836" hidden="1"/>
        <xdr:cNvPicPr/>
      </xdr:nvPicPr>
      <xdr:blipFill>
        <a:blip r:embed="rId1"/>
        <a:stretch>
          <a:fillRect/>
        </a:stretch>
      </xdr:blipFill>
      <xdr:spPr>
        <a:xfrm>
          <a:off x="9121775" y="134527925"/>
          <a:ext cx="509905" cy="52705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94</xdr:row>
      <xdr:rowOff>533400</xdr:rowOff>
    </xdr:to>
    <xdr:pic>
      <xdr:nvPicPr>
        <xdr:cNvPr id="285" name="Picture 438836" hidden="1"/>
        <xdr:cNvPicPr/>
      </xdr:nvPicPr>
      <xdr:blipFill>
        <a:blip r:embed="rId1"/>
        <a:stretch>
          <a:fillRect/>
        </a:stretch>
      </xdr:blipFill>
      <xdr:spPr>
        <a:xfrm>
          <a:off x="9121775" y="134527925"/>
          <a:ext cx="509905" cy="53340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95</xdr:row>
      <xdr:rowOff>144145</xdr:rowOff>
    </xdr:to>
    <xdr:pic>
      <xdr:nvPicPr>
        <xdr:cNvPr id="286" name="Picture 438836" hidden="1"/>
        <xdr:cNvPicPr/>
      </xdr:nvPicPr>
      <xdr:blipFill>
        <a:blip r:embed="rId1"/>
        <a:stretch>
          <a:fillRect/>
        </a:stretch>
      </xdr:blipFill>
      <xdr:spPr>
        <a:xfrm>
          <a:off x="9121775" y="134527925"/>
          <a:ext cx="509905" cy="944245"/>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95</xdr:row>
      <xdr:rowOff>88265</xdr:rowOff>
    </xdr:to>
    <xdr:pic>
      <xdr:nvPicPr>
        <xdr:cNvPr id="287" name="Picture 438836" hidden="1"/>
        <xdr:cNvPicPr/>
      </xdr:nvPicPr>
      <xdr:blipFill>
        <a:blip r:embed="rId1"/>
        <a:stretch>
          <a:fillRect/>
        </a:stretch>
      </xdr:blipFill>
      <xdr:spPr>
        <a:xfrm>
          <a:off x="9121775" y="134527925"/>
          <a:ext cx="509905" cy="888365"/>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94</xdr:row>
      <xdr:rowOff>500380</xdr:rowOff>
    </xdr:to>
    <xdr:pic>
      <xdr:nvPicPr>
        <xdr:cNvPr id="288" name="Picture 438836" hidden="1"/>
        <xdr:cNvPicPr/>
      </xdr:nvPicPr>
      <xdr:blipFill>
        <a:blip r:embed="rId1"/>
        <a:stretch>
          <a:fillRect/>
        </a:stretch>
      </xdr:blipFill>
      <xdr:spPr>
        <a:xfrm>
          <a:off x="9121775" y="134527925"/>
          <a:ext cx="509905" cy="50038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95</xdr:row>
      <xdr:rowOff>93345</xdr:rowOff>
    </xdr:to>
    <xdr:pic>
      <xdr:nvPicPr>
        <xdr:cNvPr id="289" name="Picture 438836" hidden="1"/>
        <xdr:cNvPicPr/>
      </xdr:nvPicPr>
      <xdr:blipFill>
        <a:blip r:embed="rId1"/>
        <a:stretch>
          <a:fillRect/>
        </a:stretch>
      </xdr:blipFill>
      <xdr:spPr>
        <a:xfrm>
          <a:off x="9121775" y="134527925"/>
          <a:ext cx="509905" cy="893445"/>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94</xdr:row>
      <xdr:rowOff>505460</xdr:rowOff>
    </xdr:to>
    <xdr:pic>
      <xdr:nvPicPr>
        <xdr:cNvPr id="290" name="Picture 438836" hidden="1"/>
        <xdr:cNvPicPr/>
      </xdr:nvPicPr>
      <xdr:blipFill>
        <a:blip r:embed="rId1"/>
        <a:stretch>
          <a:fillRect/>
        </a:stretch>
      </xdr:blipFill>
      <xdr:spPr>
        <a:xfrm>
          <a:off x="9121775" y="134527925"/>
          <a:ext cx="509905" cy="50546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95</xdr:row>
      <xdr:rowOff>175260</xdr:rowOff>
    </xdr:to>
    <xdr:pic>
      <xdr:nvPicPr>
        <xdr:cNvPr id="291" name="Picture 438836" hidden="1"/>
        <xdr:cNvPicPr/>
      </xdr:nvPicPr>
      <xdr:blipFill>
        <a:blip r:embed="rId1"/>
        <a:stretch>
          <a:fillRect/>
        </a:stretch>
      </xdr:blipFill>
      <xdr:spPr>
        <a:xfrm>
          <a:off x="9121775" y="134527925"/>
          <a:ext cx="509905" cy="97536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94</xdr:row>
      <xdr:rowOff>523875</xdr:rowOff>
    </xdr:to>
    <xdr:pic>
      <xdr:nvPicPr>
        <xdr:cNvPr id="292" name="Picture 438836" hidden="1"/>
        <xdr:cNvPicPr/>
      </xdr:nvPicPr>
      <xdr:blipFill>
        <a:blip r:embed="rId1"/>
        <a:stretch>
          <a:fillRect/>
        </a:stretch>
      </xdr:blipFill>
      <xdr:spPr>
        <a:xfrm>
          <a:off x="9121775" y="134527925"/>
          <a:ext cx="509905" cy="523875"/>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94</xdr:row>
      <xdr:rowOff>530225</xdr:rowOff>
    </xdr:to>
    <xdr:pic>
      <xdr:nvPicPr>
        <xdr:cNvPr id="293" name="Picture 438836" hidden="1"/>
        <xdr:cNvPicPr/>
      </xdr:nvPicPr>
      <xdr:blipFill>
        <a:blip r:embed="rId1"/>
        <a:stretch>
          <a:fillRect/>
        </a:stretch>
      </xdr:blipFill>
      <xdr:spPr>
        <a:xfrm>
          <a:off x="9121775" y="134527925"/>
          <a:ext cx="509905" cy="530225"/>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95</xdr:row>
      <xdr:rowOff>177165</xdr:rowOff>
    </xdr:to>
    <xdr:pic>
      <xdr:nvPicPr>
        <xdr:cNvPr id="294" name="Picture 438836" hidden="1"/>
        <xdr:cNvPicPr/>
      </xdr:nvPicPr>
      <xdr:blipFill>
        <a:blip r:embed="rId1"/>
        <a:stretch>
          <a:fillRect/>
        </a:stretch>
      </xdr:blipFill>
      <xdr:spPr>
        <a:xfrm>
          <a:off x="9121775" y="134527925"/>
          <a:ext cx="509905" cy="977265"/>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94</xdr:row>
      <xdr:rowOff>525780</xdr:rowOff>
    </xdr:to>
    <xdr:pic>
      <xdr:nvPicPr>
        <xdr:cNvPr id="295" name="Picture 438836" hidden="1"/>
        <xdr:cNvPicPr/>
      </xdr:nvPicPr>
      <xdr:blipFill>
        <a:blip r:embed="rId1"/>
        <a:stretch>
          <a:fillRect/>
        </a:stretch>
      </xdr:blipFill>
      <xdr:spPr>
        <a:xfrm>
          <a:off x="9121775" y="134527925"/>
          <a:ext cx="509905" cy="52578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94</xdr:row>
      <xdr:rowOff>530860</xdr:rowOff>
    </xdr:to>
    <xdr:pic>
      <xdr:nvPicPr>
        <xdr:cNvPr id="296" name="Picture 438836" hidden="1"/>
        <xdr:cNvPicPr/>
      </xdr:nvPicPr>
      <xdr:blipFill>
        <a:blip r:embed="rId1"/>
        <a:stretch>
          <a:fillRect/>
        </a:stretch>
      </xdr:blipFill>
      <xdr:spPr>
        <a:xfrm>
          <a:off x="9121775" y="134527925"/>
          <a:ext cx="509905" cy="53086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95</xdr:row>
      <xdr:rowOff>177800</xdr:rowOff>
    </xdr:to>
    <xdr:pic>
      <xdr:nvPicPr>
        <xdr:cNvPr id="297" name="Picture 438836" hidden="1"/>
        <xdr:cNvPicPr/>
      </xdr:nvPicPr>
      <xdr:blipFill>
        <a:blip r:embed="rId1"/>
        <a:stretch>
          <a:fillRect/>
        </a:stretch>
      </xdr:blipFill>
      <xdr:spPr>
        <a:xfrm>
          <a:off x="9121775" y="134527925"/>
          <a:ext cx="509905" cy="97790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95</xdr:row>
      <xdr:rowOff>184150</xdr:rowOff>
    </xdr:to>
    <xdr:pic>
      <xdr:nvPicPr>
        <xdr:cNvPr id="298" name="Picture 438836" hidden="1"/>
        <xdr:cNvPicPr/>
      </xdr:nvPicPr>
      <xdr:blipFill>
        <a:blip r:embed="rId1"/>
        <a:stretch>
          <a:fillRect/>
        </a:stretch>
      </xdr:blipFill>
      <xdr:spPr>
        <a:xfrm>
          <a:off x="9121775" y="134527925"/>
          <a:ext cx="509905" cy="98425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95</xdr:row>
      <xdr:rowOff>181610</xdr:rowOff>
    </xdr:to>
    <xdr:pic>
      <xdr:nvPicPr>
        <xdr:cNvPr id="299" name="Picture 438836" hidden="1"/>
        <xdr:cNvPicPr/>
      </xdr:nvPicPr>
      <xdr:blipFill>
        <a:blip r:embed="rId1"/>
        <a:stretch>
          <a:fillRect/>
        </a:stretch>
      </xdr:blipFill>
      <xdr:spPr>
        <a:xfrm>
          <a:off x="9121775" y="134527925"/>
          <a:ext cx="509905" cy="981710"/>
        </a:xfrm>
        <a:prstGeom prst="rect">
          <a:avLst/>
        </a:prstGeom>
        <a:noFill/>
        <a:ln w="9525">
          <a:noFill/>
        </a:ln>
      </xdr:spPr>
    </xdr:pic>
    <xdr:clientData/>
  </xdr:twoCellAnchor>
  <xdr:twoCellAnchor editAs="oneCell">
    <xdr:from>
      <xdr:col>9</xdr:col>
      <xdr:colOff>0</xdr:colOff>
      <xdr:row>94</xdr:row>
      <xdr:rowOff>0</xdr:rowOff>
    </xdr:from>
    <xdr:to>
      <xdr:col>10</xdr:col>
      <xdr:colOff>0</xdr:colOff>
      <xdr:row>95</xdr:row>
      <xdr:rowOff>182245</xdr:rowOff>
    </xdr:to>
    <xdr:pic>
      <xdr:nvPicPr>
        <xdr:cNvPr id="300" name="Picture 438836" hidden="1"/>
        <xdr:cNvPicPr/>
      </xdr:nvPicPr>
      <xdr:blipFill>
        <a:blip r:embed="rId1"/>
        <a:stretch>
          <a:fillRect/>
        </a:stretch>
      </xdr:blipFill>
      <xdr:spPr>
        <a:xfrm>
          <a:off x="9121775" y="134527925"/>
          <a:ext cx="509905" cy="982345"/>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179705</xdr:rowOff>
    </xdr:to>
    <xdr:pic>
      <xdr:nvPicPr>
        <xdr:cNvPr id="301" name="Picture 438836" hidden="1"/>
        <xdr:cNvPicPr/>
      </xdr:nvPicPr>
      <xdr:blipFill>
        <a:blip r:embed="rId1"/>
        <a:stretch>
          <a:fillRect/>
        </a:stretch>
      </xdr:blipFill>
      <xdr:spPr>
        <a:xfrm>
          <a:off x="9121775" y="135328025"/>
          <a:ext cx="509905" cy="1379855"/>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338455</xdr:rowOff>
    </xdr:to>
    <xdr:pic>
      <xdr:nvPicPr>
        <xdr:cNvPr id="302" name="Picture 438836" hidden="1"/>
        <xdr:cNvPicPr/>
      </xdr:nvPicPr>
      <xdr:blipFill>
        <a:blip r:embed="rId1"/>
        <a:stretch>
          <a:fillRect/>
        </a:stretch>
      </xdr:blipFill>
      <xdr:spPr>
        <a:xfrm>
          <a:off x="9121775" y="135328025"/>
          <a:ext cx="509905" cy="1538605"/>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281305</xdr:rowOff>
    </xdr:to>
    <xdr:pic>
      <xdr:nvPicPr>
        <xdr:cNvPr id="303" name="Picture 438836" hidden="1"/>
        <xdr:cNvPicPr/>
      </xdr:nvPicPr>
      <xdr:blipFill>
        <a:blip r:embed="rId1"/>
        <a:stretch>
          <a:fillRect/>
        </a:stretch>
      </xdr:blipFill>
      <xdr:spPr>
        <a:xfrm>
          <a:off x="9121775" y="135328025"/>
          <a:ext cx="509905" cy="1481455"/>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251460</xdr:rowOff>
    </xdr:to>
    <xdr:pic>
      <xdr:nvPicPr>
        <xdr:cNvPr id="304" name="Picture 438836" hidden="1"/>
        <xdr:cNvPicPr/>
      </xdr:nvPicPr>
      <xdr:blipFill>
        <a:blip r:embed="rId1"/>
        <a:stretch>
          <a:fillRect/>
        </a:stretch>
      </xdr:blipFill>
      <xdr:spPr>
        <a:xfrm>
          <a:off x="9121775" y="135328025"/>
          <a:ext cx="509905" cy="1451610"/>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195580</xdr:rowOff>
    </xdr:to>
    <xdr:pic>
      <xdr:nvPicPr>
        <xdr:cNvPr id="305" name="Picture 438836" hidden="1"/>
        <xdr:cNvPicPr/>
      </xdr:nvPicPr>
      <xdr:blipFill>
        <a:blip r:embed="rId1"/>
        <a:stretch>
          <a:fillRect/>
        </a:stretch>
      </xdr:blipFill>
      <xdr:spPr>
        <a:xfrm>
          <a:off x="9121775" y="135328025"/>
          <a:ext cx="509905" cy="1395730"/>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175895</xdr:rowOff>
    </xdr:to>
    <xdr:pic>
      <xdr:nvPicPr>
        <xdr:cNvPr id="306" name="Picture 438836" hidden="1"/>
        <xdr:cNvPicPr/>
      </xdr:nvPicPr>
      <xdr:blipFill>
        <a:blip r:embed="rId1"/>
        <a:stretch>
          <a:fillRect/>
        </a:stretch>
      </xdr:blipFill>
      <xdr:spPr>
        <a:xfrm>
          <a:off x="9121775" y="135328025"/>
          <a:ext cx="509905" cy="1376045"/>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283845</xdr:rowOff>
    </xdr:to>
    <xdr:pic>
      <xdr:nvPicPr>
        <xdr:cNvPr id="307" name="Picture 438836" hidden="1"/>
        <xdr:cNvPicPr/>
      </xdr:nvPicPr>
      <xdr:blipFill>
        <a:blip r:embed="rId1"/>
        <a:stretch>
          <a:fillRect/>
        </a:stretch>
      </xdr:blipFill>
      <xdr:spPr>
        <a:xfrm>
          <a:off x="9121775" y="135328025"/>
          <a:ext cx="509905" cy="1483995"/>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177800</xdr:rowOff>
    </xdr:to>
    <xdr:pic>
      <xdr:nvPicPr>
        <xdr:cNvPr id="308" name="Picture 438836" hidden="1"/>
        <xdr:cNvPicPr/>
      </xdr:nvPicPr>
      <xdr:blipFill>
        <a:blip r:embed="rId1"/>
        <a:stretch>
          <a:fillRect/>
        </a:stretch>
      </xdr:blipFill>
      <xdr:spPr>
        <a:xfrm>
          <a:off x="9121775" y="135328025"/>
          <a:ext cx="509905" cy="1377950"/>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340360</xdr:rowOff>
    </xdr:to>
    <xdr:pic>
      <xdr:nvPicPr>
        <xdr:cNvPr id="309" name="Picture 438836" hidden="1"/>
        <xdr:cNvPicPr/>
      </xdr:nvPicPr>
      <xdr:blipFill>
        <a:blip r:embed="rId1"/>
        <a:stretch>
          <a:fillRect/>
        </a:stretch>
      </xdr:blipFill>
      <xdr:spPr>
        <a:xfrm>
          <a:off x="9121775" y="135328025"/>
          <a:ext cx="509905" cy="1540510"/>
        </a:xfrm>
        <a:prstGeom prst="rect">
          <a:avLst/>
        </a:prstGeom>
        <a:noFill/>
        <a:ln w="9525">
          <a:noFill/>
        </a:ln>
      </xdr:spPr>
    </xdr:pic>
    <xdr:clientData/>
  </xdr:twoCellAnchor>
  <xdr:twoCellAnchor editAs="oneCell">
    <xdr:from>
      <xdr:col>9</xdr:col>
      <xdr:colOff>0</xdr:colOff>
      <xdr:row>95</xdr:row>
      <xdr:rowOff>0</xdr:rowOff>
    </xdr:from>
    <xdr:to>
      <xdr:col>10</xdr:col>
      <xdr:colOff>0</xdr:colOff>
      <xdr:row>96</xdr:row>
      <xdr:rowOff>284480</xdr:rowOff>
    </xdr:to>
    <xdr:pic>
      <xdr:nvPicPr>
        <xdr:cNvPr id="310" name="Picture 438836" hidden="1"/>
        <xdr:cNvPicPr/>
      </xdr:nvPicPr>
      <xdr:blipFill>
        <a:blip r:embed="rId1"/>
        <a:stretch>
          <a:fillRect/>
        </a:stretch>
      </xdr:blipFill>
      <xdr:spPr>
        <a:xfrm>
          <a:off x="9121775" y="135328025"/>
          <a:ext cx="509905" cy="148463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527050</xdr:rowOff>
    </xdr:to>
    <xdr:pic>
      <xdr:nvPicPr>
        <xdr:cNvPr id="311" name="Picture 438836" hidden="1"/>
        <xdr:cNvPicPr/>
      </xdr:nvPicPr>
      <xdr:blipFill>
        <a:blip r:embed="rId1"/>
        <a:stretch>
          <a:fillRect/>
        </a:stretch>
      </xdr:blipFill>
      <xdr:spPr>
        <a:xfrm>
          <a:off x="9121775" y="137544175"/>
          <a:ext cx="509905" cy="52705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533400</xdr:rowOff>
    </xdr:to>
    <xdr:pic>
      <xdr:nvPicPr>
        <xdr:cNvPr id="312" name="Picture 438836" hidden="1"/>
        <xdr:cNvPicPr/>
      </xdr:nvPicPr>
      <xdr:blipFill>
        <a:blip r:embed="rId1"/>
        <a:stretch>
          <a:fillRect/>
        </a:stretch>
      </xdr:blipFill>
      <xdr:spPr>
        <a:xfrm>
          <a:off x="9121775" y="137544175"/>
          <a:ext cx="509905" cy="53340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500380</xdr:rowOff>
    </xdr:to>
    <xdr:pic>
      <xdr:nvPicPr>
        <xdr:cNvPr id="313" name="Picture 438836" hidden="1"/>
        <xdr:cNvPicPr/>
      </xdr:nvPicPr>
      <xdr:blipFill>
        <a:blip r:embed="rId1"/>
        <a:stretch>
          <a:fillRect/>
        </a:stretch>
      </xdr:blipFill>
      <xdr:spPr>
        <a:xfrm>
          <a:off x="9121775" y="137544175"/>
          <a:ext cx="509905" cy="50038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505460</xdr:rowOff>
    </xdr:to>
    <xdr:pic>
      <xdr:nvPicPr>
        <xdr:cNvPr id="314" name="Picture 438836" hidden="1"/>
        <xdr:cNvPicPr/>
      </xdr:nvPicPr>
      <xdr:blipFill>
        <a:blip r:embed="rId1"/>
        <a:stretch>
          <a:fillRect/>
        </a:stretch>
      </xdr:blipFill>
      <xdr:spPr>
        <a:xfrm>
          <a:off x="9121775" y="137544175"/>
          <a:ext cx="509905" cy="50546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523875</xdr:rowOff>
    </xdr:to>
    <xdr:pic>
      <xdr:nvPicPr>
        <xdr:cNvPr id="315" name="Picture 438836" hidden="1"/>
        <xdr:cNvPicPr/>
      </xdr:nvPicPr>
      <xdr:blipFill>
        <a:blip r:embed="rId1"/>
        <a:stretch>
          <a:fillRect/>
        </a:stretch>
      </xdr:blipFill>
      <xdr:spPr>
        <a:xfrm>
          <a:off x="9121775" y="137544175"/>
          <a:ext cx="509905" cy="52387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530225</xdr:rowOff>
    </xdr:to>
    <xdr:pic>
      <xdr:nvPicPr>
        <xdr:cNvPr id="316" name="Picture 438836" hidden="1"/>
        <xdr:cNvPicPr/>
      </xdr:nvPicPr>
      <xdr:blipFill>
        <a:blip r:embed="rId1"/>
        <a:stretch>
          <a:fillRect/>
        </a:stretch>
      </xdr:blipFill>
      <xdr:spPr>
        <a:xfrm>
          <a:off x="9121775" y="137544175"/>
          <a:ext cx="509905" cy="53022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525780</xdr:rowOff>
    </xdr:to>
    <xdr:pic>
      <xdr:nvPicPr>
        <xdr:cNvPr id="317" name="Picture 438836" hidden="1"/>
        <xdr:cNvPicPr/>
      </xdr:nvPicPr>
      <xdr:blipFill>
        <a:blip r:embed="rId1"/>
        <a:stretch>
          <a:fillRect/>
        </a:stretch>
      </xdr:blipFill>
      <xdr:spPr>
        <a:xfrm>
          <a:off x="9121775" y="137544175"/>
          <a:ext cx="509905" cy="52578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530860</xdr:rowOff>
    </xdr:to>
    <xdr:pic>
      <xdr:nvPicPr>
        <xdr:cNvPr id="318" name="Picture 438836" hidden="1"/>
        <xdr:cNvPicPr/>
      </xdr:nvPicPr>
      <xdr:blipFill>
        <a:blip r:embed="rId1"/>
        <a:stretch>
          <a:fillRect/>
        </a:stretch>
      </xdr:blipFill>
      <xdr:spPr>
        <a:xfrm>
          <a:off x="9121775" y="137544175"/>
          <a:ext cx="509905" cy="53086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958850</xdr:rowOff>
    </xdr:to>
    <xdr:pic>
      <xdr:nvPicPr>
        <xdr:cNvPr id="319" name="Picture 438836" hidden="1"/>
        <xdr:cNvPicPr/>
      </xdr:nvPicPr>
      <xdr:blipFill>
        <a:blip r:embed="rId1"/>
        <a:stretch>
          <a:fillRect/>
        </a:stretch>
      </xdr:blipFill>
      <xdr:spPr>
        <a:xfrm>
          <a:off x="8505825" y="137544175"/>
          <a:ext cx="507365" cy="95885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1117600</xdr:rowOff>
    </xdr:to>
    <xdr:pic>
      <xdr:nvPicPr>
        <xdr:cNvPr id="320" name="Picture 438836" hidden="1"/>
        <xdr:cNvPicPr/>
      </xdr:nvPicPr>
      <xdr:blipFill>
        <a:blip r:embed="rId1"/>
        <a:stretch>
          <a:fillRect/>
        </a:stretch>
      </xdr:blipFill>
      <xdr:spPr>
        <a:xfrm>
          <a:off x="8505825" y="137544175"/>
          <a:ext cx="507365" cy="111760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1060450</xdr:rowOff>
    </xdr:to>
    <xdr:pic>
      <xdr:nvPicPr>
        <xdr:cNvPr id="321" name="Picture 438836" hidden="1"/>
        <xdr:cNvPicPr/>
      </xdr:nvPicPr>
      <xdr:blipFill>
        <a:blip r:embed="rId1"/>
        <a:stretch>
          <a:fillRect/>
        </a:stretch>
      </xdr:blipFill>
      <xdr:spPr>
        <a:xfrm>
          <a:off x="8505825" y="137544175"/>
          <a:ext cx="507365" cy="106045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958850</xdr:rowOff>
    </xdr:to>
    <xdr:pic>
      <xdr:nvPicPr>
        <xdr:cNvPr id="322" name="Picture 438836" hidden="1"/>
        <xdr:cNvPicPr/>
      </xdr:nvPicPr>
      <xdr:blipFill>
        <a:blip r:embed="rId1"/>
        <a:stretch>
          <a:fillRect/>
        </a:stretch>
      </xdr:blipFill>
      <xdr:spPr>
        <a:xfrm>
          <a:off x="8505825" y="137544175"/>
          <a:ext cx="513715" cy="95885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1117600</xdr:rowOff>
    </xdr:to>
    <xdr:pic>
      <xdr:nvPicPr>
        <xdr:cNvPr id="323" name="Picture 438836" hidden="1"/>
        <xdr:cNvPicPr/>
      </xdr:nvPicPr>
      <xdr:blipFill>
        <a:blip r:embed="rId1"/>
        <a:stretch>
          <a:fillRect/>
        </a:stretch>
      </xdr:blipFill>
      <xdr:spPr>
        <a:xfrm>
          <a:off x="8505825" y="137544175"/>
          <a:ext cx="513715" cy="111760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1060450</xdr:rowOff>
    </xdr:to>
    <xdr:pic>
      <xdr:nvPicPr>
        <xdr:cNvPr id="324" name="Picture 438836" hidden="1"/>
        <xdr:cNvPicPr/>
      </xdr:nvPicPr>
      <xdr:blipFill>
        <a:blip r:embed="rId1"/>
        <a:stretch>
          <a:fillRect/>
        </a:stretch>
      </xdr:blipFill>
      <xdr:spPr>
        <a:xfrm>
          <a:off x="8505825" y="137544175"/>
          <a:ext cx="513715" cy="106045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1030605</xdr:rowOff>
    </xdr:to>
    <xdr:pic>
      <xdr:nvPicPr>
        <xdr:cNvPr id="325" name="Picture 438836" hidden="1"/>
        <xdr:cNvPicPr/>
      </xdr:nvPicPr>
      <xdr:blipFill>
        <a:blip r:embed="rId1"/>
        <a:stretch>
          <a:fillRect/>
        </a:stretch>
      </xdr:blipFill>
      <xdr:spPr>
        <a:xfrm>
          <a:off x="8505825" y="137544175"/>
          <a:ext cx="507365" cy="1030605"/>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974725</xdr:rowOff>
    </xdr:to>
    <xdr:pic>
      <xdr:nvPicPr>
        <xdr:cNvPr id="326" name="Picture 438836" hidden="1"/>
        <xdr:cNvPicPr/>
      </xdr:nvPicPr>
      <xdr:blipFill>
        <a:blip r:embed="rId1"/>
        <a:stretch>
          <a:fillRect/>
        </a:stretch>
      </xdr:blipFill>
      <xdr:spPr>
        <a:xfrm>
          <a:off x="8505825" y="137544175"/>
          <a:ext cx="507365" cy="974725"/>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1030605</xdr:rowOff>
    </xdr:to>
    <xdr:pic>
      <xdr:nvPicPr>
        <xdr:cNvPr id="327" name="Picture 438836" hidden="1"/>
        <xdr:cNvPicPr/>
      </xdr:nvPicPr>
      <xdr:blipFill>
        <a:blip r:embed="rId1"/>
        <a:stretch>
          <a:fillRect/>
        </a:stretch>
      </xdr:blipFill>
      <xdr:spPr>
        <a:xfrm>
          <a:off x="8505825" y="137544175"/>
          <a:ext cx="513715" cy="1030605"/>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974725</xdr:rowOff>
    </xdr:to>
    <xdr:pic>
      <xdr:nvPicPr>
        <xdr:cNvPr id="328" name="Picture 438836" hidden="1"/>
        <xdr:cNvPicPr/>
      </xdr:nvPicPr>
      <xdr:blipFill>
        <a:blip r:embed="rId1"/>
        <a:stretch>
          <a:fillRect/>
        </a:stretch>
      </xdr:blipFill>
      <xdr:spPr>
        <a:xfrm>
          <a:off x="8505825" y="137544175"/>
          <a:ext cx="513715" cy="974725"/>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955040</xdr:rowOff>
    </xdr:to>
    <xdr:pic>
      <xdr:nvPicPr>
        <xdr:cNvPr id="329" name="Picture 438836" hidden="1"/>
        <xdr:cNvPicPr/>
      </xdr:nvPicPr>
      <xdr:blipFill>
        <a:blip r:embed="rId1"/>
        <a:stretch>
          <a:fillRect/>
        </a:stretch>
      </xdr:blipFill>
      <xdr:spPr>
        <a:xfrm>
          <a:off x="8505825" y="137544175"/>
          <a:ext cx="507365" cy="95504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1062990</xdr:rowOff>
    </xdr:to>
    <xdr:pic>
      <xdr:nvPicPr>
        <xdr:cNvPr id="330" name="Picture 438836" hidden="1"/>
        <xdr:cNvPicPr/>
      </xdr:nvPicPr>
      <xdr:blipFill>
        <a:blip r:embed="rId1"/>
        <a:stretch>
          <a:fillRect/>
        </a:stretch>
      </xdr:blipFill>
      <xdr:spPr>
        <a:xfrm>
          <a:off x="8505825" y="137544175"/>
          <a:ext cx="507365" cy="106299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955040</xdr:rowOff>
    </xdr:to>
    <xdr:pic>
      <xdr:nvPicPr>
        <xdr:cNvPr id="331" name="Picture 438836" hidden="1"/>
        <xdr:cNvPicPr/>
      </xdr:nvPicPr>
      <xdr:blipFill>
        <a:blip r:embed="rId1"/>
        <a:stretch>
          <a:fillRect/>
        </a:stretch>
      </xdr:blipFill>
      <xdr:spPr>
        <a:xfrm>
          <a:off x="8505825" y="137544175"/>
          <a:ext cx="513715" cy="95504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1062990</xdr:rowOff>
    </xdr:to>
    <xdr:pic>
      <xdr:nvPicPr>
        <xdr:cNvPr id="332" name="Picture 438836" hidden="1"/>
        <xdr:cNvPicPr/>
      </xdr:nvPicPr>
      <xdr:blipFill>
        <a:blip r:embed="rId1"/>
        <a:stretch>
          <a:fillRect/>
        </a:stretch>
      </xdr:blipFill>
      <xdr:spPr>
        <a:xfrm>
          <a:off x="8505825" y="137544175"/>
          <a:ext cx="513715" cy="106299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956945</xdr:rowOff>
    </xdr:to>
    <xdr:pic>
      <xdr:nvPicPr>
        <xdr:cNvPr id="333" name="Picture 438836" hidden="1"/>
        <xdr:cNvPicPr/>
      </xdr:nvPicPr>
      <xdr:blipFill>
        <a:blip r:embed="rId1"/>
        <a:stretch>
          <a:fillRect/>
        </a:stretch>
      </xdr:blipFill>
      <xdr:spPr>
        <a:xfrm>
          <a:off x="8505825" y="137544175"/>
          <a:ext cx="507365" cy="956945"/>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1119505</xdr:rowOff>
    </xdr:to>
    <xdr:pic>
      <xdr:nvPicPr>
        <xdr:cNvPr id="334" name="Picture 438836" hidden="1"/>
        <xdr:cNvPicPr/>
      </xdr:nvPicPr>
      <xdr:blipFill>
        <a:blip r:embed="rId1"/>
        <a:stretch>
          <a:fillRect/>
        </a:stretch>
      </xdr:blipFill>
      <xdr:spPr>
        <a:xfrm>
          <a:off x="8505825" y="137544175"/>
          <a:ext cx="507365" cy="1119505"/>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1063625</xdr:rowOff>
    </xdr:to>
    <xdr:pic>
      <xdr:nvPicPr>
        <xdr:cNvPr id="335" name="Picture 438836" hidden="1"/>
        <xdr:cNvPicPr/>
      </xdr:nvPicPr>
      <xdr:blipFill>
        <a:blip r:embed="rId1"/>
        <a:stretch>
          <a:fillRect/>
        </a:stretch>
      </xdr:blipFill>
      <xdr:spPr>
        <a:xfrm>
          <a:off x="8505825" y="137544175"/>
          <a:ext cx="507365" cy="1063625"/>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956945</xdr:rowOff>
    </xdr:to>
    <xdr:pic>
      <xdr:nvPicPr>
        <xdr:cNvPr id="336" name="Picture 438836" hidden="1"/>
        <xdr:cNvPicPr/>
      </xdr:nvPicPr>
      <xdr:blipFill>
        <a:blip r:embed="rId1"/>
        <a:stretch>
          <a:fillRect/>
        </a:stretch>
      </xdr:blipFill>
      <xdr:spPr>
        <a:xfrm>
          <a:off x="8505825" y="137544175"/>
          <a:ext cx="513715" cy="956945"/>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1119505</xdr:rowOff>
    </xdr:to>
    <xdr:pic>
      <xdr:nvPicPr>
        <xdr:cNvPr id="337" name="Picture 438836" hidden="1"/>
        <xdr:cNvPicPr/>
      </xdr:nvPicPr>
      <xdr:blipFill>
        <a:blip r:embed="rId1"/>
        <a:stretch>
          <a:fillRect/>
        </a:stretch>
      </xdr:blipFill>
      <xdr:spPr>
        <a:xfrm>
          <a:off x="8505825" y="137544175"/>
          <a:ext cx="513715" cy="1119505"/>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1063625</xdr:rowOff>
    </xdr:to>
    <xdr:pic>
      <xdr:nvPicPr>
        <xdr:cNvPr id="338" name="Picture 438836" hidden="1"/>
        <xdr:cNvPicPr/>
      </xdr:nvPicPr>
      <xdr:blipFill>
        <a:blip r:embed="rId1"/>
        <a:stretch>
          <a:fillRect/>
        </a:stretch>
      </xdr:blipFill>
      <xdr:spPr>
        <a:xfrm>
          <a:off x="8505825" y="137544175"/>
          <a:ext cx="513715" cy="1063625"/>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527050</xdr:rowOff>
    </xdr:to>
    <xdr:pic>
      <xdr:nvPicPr>
        <xdr:cNvPr id="339" name="Picture 438836" hidden="1"/>
        <xdr:cNvPicPr/>
      </xdr:nvPicPr>
      <xdr:blipFill>
        <a:blip r:embed="rId1"/>
        <a:stretch>
          <a:fillRect/>
        </a:stretch>
      </xdr:blipFill>
      <xdr:spPr>
        <a:xfrm>
          <a:off x="8505825" y="137544175"/>
          <a:ext cx="507365" cy="52705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527050</xdr:rowOff>
    </xdr:to>
    <xdr:pic>
      <xdr:nvPicPr>
        <xdr:cNvPr id="340" name="Picture 438836" hidden="1"/>
        <xdr:cNvPicPr/>
      </xdr:nvPicPr>
      <xdr:blipFill>
        <a:blip r:embed="rId1"/>
        <a:stretch>
          <a:fillRect/>
        </a:stretch>
      </xdr:blipFill>
      <xdr:spPr>
        <a:xfrm>
          <a:off x="8505825" y="137544175"/>
          <a:ext cx="513715" cy="527050"/>
        </a:xfrm>
        <a:prstGeom prst="rect">
          <a:avLst/>
        </a:prstGeom>
        <a:noFill/>
        <a:ln w="9525">
          <a:noFill/>
        </a:ln>
      </xdr:spPr>
    </xdr:pic>
    <xdr:clientData/>
  </xdr:twoCellAnchor>
  <xdr:twoCellAnchor editAs="oneCell">
    <xdr:from>
      <xdr:col>8</xdr:col>
      <xdr:colOff>0</xdr:colOff>
      <xdr:row>97</xdr:row>
      <xdr:rowOff>0</xdr:rowOff>
    </xdr:from>
    <xdr:to>
      <xdr:col>8</xdr:col>
      <xdr:colOff>505460</xdr:colOff>
      <xdr:row>97</xdr:row>
      <xdr:rowOff>533400</xdr:rowOff>
    </xdr:to>
    <xdr:pic>
      <xdr:nvPicPr>
        <xdr:cNvPr id="341" name="Picture 438836" hidden="1"/>
        <xdr:cNvPicPr/>
      </xdr:nvPicPr>
      <xdr:blipFill>
        <a:blip r:embed="rId1"/>
        <a:stretch>
          <a:fillRect/>
        </a:stretch>
      </xdr:blipFill>
      <xdr:spPr>
        <a:xfrm>
          <a:off x="8505825" y="137544175"/>
          <a:ext cx="505460" cy="53340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868045</xdr:rowOff>
    </xdr:to>
    <xdr:pic>
      <xdr:nvPicPr>
        <xdr:cNvPr id="342" name="Picture 438836" hidden="1"/>
        <xdr:cNvPicPr/>
      </xdr:nvPicPr>
      <xdr:blipFill>
        <a:blip r:embed="rId1"/>
        <a:stretch>
          <a:fillRect/>
        </a:stretch>
      </xdr:blipFill>
      <xdr:spPr>
        <a:xfrm>
          <a:off x="8505825" y="137544175"/>
          <a:ext cx="507365" cy="868045"/>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812165</xdr:rowOff>
    </xdr:to>
    <xdr:pic>
      <xdr:nvPicPr>
        <xdr:cNvPr id="343" name="Picture 438836" hidden="1"/>
        <xdr:cNvPicPr/>
      </xdr:nvPicPr>
      <xdr:blipFill>
        <a:blip r:embed="rId1"/>
        <a:stretch>
          <a:fillRect/>
        </a:stretch>
      </xdr:blipFill>
      <xdr:spPr>
        <a:xfrm>
          <a:off x="8505825" y="137544175"/>
          <a:ext cx="507365" cy="812165"/>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500380</xdr:rowOff>
    </xdr:to>
    <xdr:pic>
      <xdr:nvPicPr>
        <xdr:cNvPr id="344" name="Picture 438836" hidden="1"/>
        <xdr:cNvPicPr/>
      </xdr:nvPicPr>
      <xdr:blipFill>
        <a:blip r:embed="rId1"/>
        <a:stretch>
          <a:fillRect/>
        </a:stretch>
      </xdr:blipFill>
      <xdr:spPr>
        <a:xfrm>
          <a:off x="8505825" y="137544175"/>
          <a:ext cx="507365" cy="50038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868045</xdr:rowOff>
    </xdr:to>
    <xdr:pic>
      <xdr:nvPicPr>
        <xdr:cNvPr id="345" name="Picture 438836" hidden="1"/>
        <xdr:cNvPicPr/>
      </xdr:nvPicPr>
      <xdr:blipFill>
        <a:blip r:embed="rId1"/>
        <a:stretch>
          <a:fillRect/>
        </a:stretch>
      </xdr:blipFill>
      <xdr:spPr>
        <a:xfrm>
          <a:off x="8505825" y="137544175"/>
          <a:ext cx="513715" cy="868045"/>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812165</xdr:rowOff>
    </xdr:to>
    <xdr:pic>
      <xdr:nvPicPr>
        <xdr:cNvPr id="346" name="Picture 438836" hidden="1"/>
        <xdr:cNvPicPr/>
      </xdr:nvPicPr>
      <xdr:blipFill>
        <a:blip r:embed="rId1"/>
        <a:stretch>
          <a:fillRect/>
        </a:stretch>
      </xdr:blipFill>
      <xdr:spPr>
        <a:xfrm>
          <a:off x="8505825" y="137544175"/>
          <a:ext cx="513715" cy="812165"/>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500380</xdr:rowOff>
    </xdr:to>
    <xdr:pic>
      <xdr:nvPicPr>
        <xdr:cNvPr id="347" name="Picture 438836" hidden="1"/>
        <xdr:cNvPicPr/>
      </xdr:nvPicPr>
      <xdr:blipFill>
        <a:blip r:embed="rId1"/>
        <a:stretch>
          <a:fillRect/>
        </a:stretch>
      </xdr:blipFill>
      <xdr:spPr>
        <a:xfrm>
          <a:off x="8505825" y="137544175"/>
          <a:ext cx="513715" cy="500380"/>
        </a:xfrm>
        <a:prstGeom prst="rect">
          <a:avLst/>
        </a:prstGeom>
        <a:noFill/>
        <a:ln w="9525">
          <a:noFill/>
        </a:ln>
      </xdr:spPr>
    </xdr:pic>
    <xdr:clientData/>
  </xdr:twoCellAnchor>
  <xdr:twoCellAnchor editAs="oneCell">
    <xdr:from>
      <xdr:col>8</xdr:col>
      <xdr:colOff>0</xdr:colOff>
      <xdr:row>97</xdr:row>
      <xdr:rowOff>0</xdr:rowOff>
    </xdr:from>
    <xdr:to>
      <xdr:col>8</xdr:col>
      <xdr:colOff>505460</xdr:colOff>
      <xdr:row>97</xdr:row>
      <xdr:rowOff>817245</xdr:rowOff>
    </xdr:to>
    <xdr:pic>
      <xdr:nvPicPr>
        <xdr:cNvPr id="348" name="Picture 438836" hidden="1"/>
        <xdr:cNvPicPr/>
      </xdr:nvPicPr>
      <xdr:blipFill>
        <a:blip r:embed="rId1"/>
        <a:stretch>
          <a:fillRect/>
        </a:stretch>
      </xdr:blipFill>
      <xdr:spPr>
        <a:xfrm>
          <a:off x="8505825" y="137544175"/>
          <a:ext cx="505460" cy="817245"/>
        </a:xfrm>
        <a:prstGeom prst="rect">
          <a:avLst/>
        </a:prstGeom>
        <a:noFill/>
        <a:ln w="9525">
          <a:noFill/>
        </a:ln>
      </xdr:spPr>
    </xdr:pic>
    <xdr:clientData/>
  </xdr:twoCellAnchor>
  <xdr:twoCellAnchor editAs="oneCell">
    <xdr:from>
      <xdr:col>8</xdr:col>
      <xdr:colOff>0</xdr:colOff>
      <xdr:row>97</xdr:row>
      <xdr:rowOff>0</xdr:rowOff>
    </xdr:from>
    <xdr:to>
      <xdr:col>8</xdr:col>
      <xdr:colOff>505460</xdr:colOff>
      <xdr:row>97</xdr:row>
      <xdr:rowOff>505460</xdr:rowOff>
    </xdr:to>
    <xdr:pic>
      <xdr:nvPicPr>
        <xdr:cNvPr id="349" name="Picture 438836" hidden="1"/>
        <xdr:cNvPicPr/>
      </xdr:nvPicPr>
      <xdr:blipFill>
        <a:blip r:embed="rId1"/>
        <a:stretch>
          <a:fillRect/>
        </a:stretch>
      </xdr:blipFill>
      <xdr:spPr>
        <a:xfrm>
          <a:off x="8505825" y="137544175"/>
          <a:ext cx="505460" cy="50546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899160</xdr:rowOff>
    </xdr:to>
    <xdr:pic>
      <xdr:nvPicPr>
        <xdr:cNvPr id="350" name="Picture 438836" hidden="1"/>
        <xdr:cNvPicPr/>
      </xdr:nvPicPr>
      <xdr:blipFill>
        <a:blip r:embed="rId1"/>
        <a:stretch>
          <a:fillRect/>
        </a:stretch>
      </xdr:blipFill>
      <xdr:spPr>
        <a:xfrm>
          <a:off x="8505825" y="137544175"/>
          <a:ext cx="507365" cy="89916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523875</xdr:rowOff>
    </xdr:to>
    <xdr:pic>
      <xdr:nvPicPr>
        <xdr:cNvPr id="351" name="Picture 438836" hidden="1"/>
        <xdr:cNvPicPr/>
      </xdr:nvPicPr>
      <xdr:blipFill>
        <a:blip r:embed="rId1"/>
        <a:stretch>
          <a:fillRect/>
        </a:stretch>
      </xdr:blipFill>
      <xdr:spPr>
        <a:xfrm>
          <a:off x="8505825" y="137544175"/>
          <a:ext cx="507365" cy="523875"/>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899160</xdr:rowOff>
    </xdr:to>
    <xdr:pic>
      <xdr:nvPicPr>
        <xdr:cNvPr id="352" name="Picture 438836" hidden="1"/>
        <xdr:cNvPicPr/>
      </xdr:nvPicPr>
      <xdr:blipFill>
        <a:blip r:embed="rId1"/>
        <a:stretch>
          <a:fillRect/>
        </a:stretch>
      </xdr:blipFill>
      <xdr:spPr>
        <a:xfrm>
          <a:off x="8505825" y="137544175"/>
          <a:ext cx="513715" cy="89916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523875</xdr:rowOff>
    </xdr:to>
    <xdr:pic>
      <xdr:nvPicPr>
        <xdr:cNvPr id="353" name="Picture 438836" hidden="1"/>
        <xdr:cNvPicPr/>
      </xdr:nvPicPr>
      <xdr:blipFill>
        <a:blip r:embed="rId1"/>
        <a:stretch>
          <a:fillRect/>
        </a:stretch>
      </xdr:blipFill>
      <xdr:spPr>
        <a:xfrm>
          <a:off x="8505825" y="137544175"/>
          <a:ext cx="513715" cy="523875"/>
        </a:xfrm>
        <a:prstGeom prst="rect">
          <a:avLst/>
        </a:prstGeom>
        <a:noFill/>
        <a:ln w="9525">
          <a:noFill/>
        </a:ln>
      </xdr:spPr>
    </xdr:pic>
    <xdr:clientData/>
  </xdr:twoCellAnchor>
  <xdr:twoCellAnchor editAs="oneCell">
    <xdr:from>
      <xdr:col>8</xdr:col>
      <xdr:colOff>0</xdr:colOff>
      <xdr:row>97</xdr:row>
      <xdr:rowOff>0</xdr:rowOff>
    </xdr:from>
    <xdr:to>
      <xdr:col>8</xdr:col>
      <xdr:colOff>505460</xdr:colOff>
      <xdr:row>97</xdr:row>
      <xdr:rowOff>530225</xdr:rowOff>
    </xdr:to>
    <xdr:pic>
      <xdr:nvPicPr>
        <xdr:cNvPr id="354" name="Picture 438836" hidden="1"/>
        <xdr:cNvPicPr/>
      </xdr:nvPicPr>
      <xdr:blipFill>
        <a:blip r:embed="rId1"/>
        <a:stretch>
          <a:fillRect/>
        </a:stretch>
      </xdr:blipFill>
      <xdr:spPr>
        <a:xfrm>
          <a:off x="8505825" y="137544175"/>
          <a:ext cx="505460" cy="530225"/>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901065</xdr:rowOff>
    </xdr:to>
    <xdr:pic>
      <xdr:nvPicPr>
        <xdr:cNvPr id="355" name="Picture 438836" hidden="1"/>
        <xdr:cNvPicPr/>
      </xdr:nvPicPr>
      <xdr:blipFill>
        <a:blip r:embed="rId1"/>
        <a:stretch>
          <a:fillRect/>
        </a:stretch>
      </xdr:blipFill>
      <xdr:spPr>
        <a:xfrm>
          <a:off x="8505825" y="137544175"/>
          <a:ext cx="507365" cy="901065"/>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525780</xdr:rowOff>
    </xdr:to>
    <xdr:pic>
      <xdr:nvPicPr>
        <xdr:cNvPr id="356" name="Picture 438836" hidden="1"/>
        <xdr:cNvPicPr/>
      </xdr:nvPicPr>
      <xdr:blipFill>
        <a:blip r:embed="rId1"/>
        <a:stretch>
          <a:fillRect/>
        </a:stretch>
      </xdr:blipFill>
      <xdr:spPr>
        <a:xfrm>
          <a:off x="8505825" y="137544175"/>
          <a:ext cx="507365" cy="52578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901065</xdr:rowOff>
    </xdr:to>
    <xdr:pic>
      <xdr:nvPicPr>
        <xdr:cNvPr id="357" name="Picture 438836" hidden="1"/>
        <xdr:cNvPicPr/>
      </xdr:nvPicPr>
      <xdr:blipFill>
        <a:blip r:embed="rId1"/>
        <a:stretch>
          <a:fillRect/>
        </a:stretch>
      </xdr:blipFill>
      <xdr:spPr>
        <a:xfrm>
          <a:off x="8505825" y="137544175"/>
          <a:ext cx="513715" cy="901065"/>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525780</xdr:rowOff>
    </xdr:to>
    <xdr:pic>
      <xdr:nvPicPr>
        <xdr:cNvPr id="358" name="Picture 438836" hidden="1"/>
        <xdr:cNvPicPr/>
      </xdr:nvPicPr>
      <xdr:blipFill>
        <a:blip r:embed="rId1"/>
        <a:stretch>
          <a:fillRect/>
        </a:stretch>
      </xdr:blipFill>
      <xdr:spPr>
        <a:xfrm>
          <a:off x="8505825" y="137544175"/>
          <a:ext cx="513715" cy="525780"/>
        </a:xfrm>
        <a:prstGeom prst="rect">
          <a:avLst/>
        </a:prstGeom>
        <a:noFill/>
        <a:ln w="9525">
          <a:noFill/>
        </a:ln>
      </xdr:spPr>
    </xdr:pic>
    <xdr:clientData/>
  </xdr:twoCellAnchor>
  <xdr:twoCellAnchor editAs="oneCell">
    <xdr:from>
      <xdr:col>8</xdr:col>
      <xdr:colOff>0</xdr:colOff>
      <xdr:row>97</xdr:row>
      <xdr:rowOff>0</xdr:rowOff>
    </xdr:from>
    <xdr:to>
      <xdr:col>8</xdr:col>
      <xdr:colOff>505460</xdr:colOff>
      <xdr:row>97</xdr:row>
      <xdr:rowOff>530860</xdr:rowOff>
    </xdr:to>
    <xdr:pic>
      <xdr:nvPicPr>
        <xdr:cNvPr id="359" name="Picture 438836" hidden="1"/>
        <xdr:cNvPicPr/>
      </xdr:nvPicPr>
      <xdr:blipFill>
        <a:blip r:embed="rId1"/>
        <a:stretch>
          <a:fillRect/>
        </a:stretch>
      </xdr:blipFill>
      <xdr:spPr>
        <a:xfrm>
          <a:off x="8505825" y="137544175"/>
          <a:ext cx="505460" cy="530860"/>
        </a:xfrm>
        <a:prstGeom prst="rect">
          <a:avLst/>
        </a:prstGeom>
        <a:noFill/>
        <a:ln w="9525">
          <a:noFill/>
        </a:ln>
      </xdr:spPr>
    </xdr:pic>
    <xdr:clientData/>
  </xdr:twoCellAnchor>
  <xdr:twoCellAnchor editAs="oneCell">
    <xdr:from>
      <xdr:col>8</xdr:col>
      <xdr:colOff>0</xdr:colOff>
      <xdr:row>97</xdr:row>
      <xdr:rowOff>0</xdr:rowOff>
    </xdr:from>
    <xdr:to>
      <xdr:col>8</xdr:col>
      <xdr:colOff>507365</xdr:colOff>
      <xdr:row>97</xdr:row>
      <xdr:rowOff>901700</xdr:rowOff>
    </xdr:to>
    <xdr:pic>
      <xdr:nvPicPr>
        <xdr:cNvPr id="360" name="Picture 438836" hidden="1"/>
        <xdr:cNvPicPr/>
      </xdr:nvPicPr>
      <xdr:blipFill>
        <a:blip r:embed="rId1"/>
        <a:stretch>
          <a:fillRect/>
        </a:stretch>
      </xdr:blipFill>
      <xdr:spPr>
        <a:xfrm>
          <a:off x="8505825" y="137544175"/>
          <a:ext cx="507365" cy="901700"/>
        </a:xfrm>
        <a:prstGeom prst="rect">
          <a:avLst/>
        </a:prstGeom>
        <a:noFill/>
        <a:ln w="9525">
          <a:noFill/>
        </a:ln>
      </xdr:spPr>
    </xdr:pic>
    <xdr:clientData/>
  </xdr:twoCellAnchor>
  <xdr:twoCellAnchor editAs="oneCell">
    <xdr:from>
      <xdr:col>8</xdr:col>
      <xdr:colOff>0</xdr:colOff>
      <xdr:row>97</xdr:row>
      <xdr:rowOff>0</xdr:rowOff>
    </xdr:from>
    <xdr:to>
      <xdr:col>8</xdr:col>
      <xdr:colOff>513715</xdr:colOff>
      <xdr:row>97</xdr:row>
      <xdr:rowOff>901700</xdr:rowOff>
    </xdr:to>
    <xdr:pic>
      <xdr:nvPicPr>
        <xdr:cNvPr id="361" name="Picture 438836" hidden="1"/>
        <xdr:cNvPicPr/>
      </xdr:nvPicPr>
      <xdr:blipFill>
        <a:blip r:embed="rId1"/>
        <a:stretch>
          <a:fillRect/>
        </a:stretch>
      </xdr:blipFill>
      <xdr:spPr>
        <a:xfrm>
          <a:off x="8505825" y="137544175"/>
          <a:ext cx="513715" cy="901700"/>
        </a:xfrm>
        <a:prstGeom prst="rect">
          <a:avLst/>
        </a:prstGeom>
        <a:noFill/>
        <a:ln w="9525">
          <a:noFill/>
        </a:ln>
      </xdr:spPr>
    </xdr:pic>
    <xdr:clientData/>
  </xdr:twoCellAnchor>
  <xdr:twoCellAnchor editAs="oneCell">
    <xdr:from>
      <xdr:col>8</xdr:col>
      <xdr:colOff>0</xdr:colOff>
      <xdr:row>97</xdr:row>
      <xdr:rowOff>0</xdr:rowOff>
    </xdr:from>
    <xdr:to>
      <xdr:col>8</xdr:col>
      <xdr:colOff>505460</xdr:colOff>
      <xdr:row>97</xdr:row>
      <xdr:rowOff>908050</xdr:rowOff>
    </xdr:to>
    <xdr:pic>
      <xdr:nvPicPr>
        <xdr:cNvPr id="362" name="Picture 438836" hidden="1"/>
        <xdr:cNvPicPr/>
      </xdr:nvPicPr>
      <xdr:blipFill>
        <a:blip r:embed="rId1"/>
        <a:stretch>
          <a:fillRect/>
        </a:stretch>
      </xdr:blipFill>
      <xdr:spPr>
        <a:xfrm>
          <a:off x="8505825" y="137544175"/>
          <a:ext cx="505460" cy="908050"/>
        </a:xfrm>
        <a:prstGeom prst="rect">
          <a:avLst/>
        </a:prstGeom>
        <a:noFill/>
        <a:ln w="9525">
          <a:noFill/>
        </a:ln>
      </xdr:spPr>
    </xdr:pic>
    <xdr:clientData/>
  </xdr:twoCellAnchor>
  <xdr:twoCellAnchor editAs="oneCell">
    <xdr:from>
      <xdr:col>8</xdr:col>
      <xdr:colOff>0</xdr:colOff>
      <xdr:row>97</xdr:row>
      <xdr:rowOff>0</xdr:rowOff>
    </xdr:from>
    <xdr:to>
      <xdr:col>8</xdr:col>
      <xdr:colOff>505460</xdr:colOff>
      <xdr:row>97</xdr:row>
      <xdr:rowOff>905510</xdr:rowOff>
    </xdr:to>
    <xdr:pic>
      <xdr:nvPicPr>
        <xdr:cNvPr id="363" name="Picture 438836" hidden="1"/>
        <xdr:cNvPicPr/>
      </xdr:nvPicPr>
      <xdr:blipFill>
        <a:blip r:embed="rId1"/>
        <a:stretch>
          <a:fillRect/>
        </a:stretch>
      </xdr:blipFill>
      <xdr:spPr>
        <a:xfrm>
          <a:off x="8505825" y="137544175"/>
          <a:ext cx="505460" cy="905510"/>
        </a:xfrm>
        <a:prstGeom prst="rect">
          <a:avLst/>
        </a:prstGeom>
        <a:noFill/>
        <a:ln w="9525">
          <a:noFill/>
        </a:ln>
      </xdr:spPr>
    </xdr:pic>
    <xdr:clientData/>
  </xdr:twoCellAnchor>
  <xdr:twoCellAnchor editAs="oneCell">
    <xdr:from>
      <xdr:col>8</xdr:col>
      <xdr:colOff>0</xdr:colOff>
      <xdr:row>97</xdr:row>
      <xdr:rowOff>0</xdr:rowOff>
    </xdr:from>
    <xdr:to>
      <xdr:col>8</xdr:col>
      <xdr:colOff>505460</xdr:colOff>
      <xdr:row>97</xdr:row>
      <xdr:rowOff>906145</xdr:rowOff>
    </xdr:to>
    <xdr:pic>
      <xdr:nvPicPr>
        <xdr:cNvPr id="364" name="Picture 438836" hidden="1"/>
        <xdr:cNvPicPr/>
      </xdr:nvPicPr>
      <xdr:blipFill>
        <a:blip r:embed="rId1"/>
        <a:stretch>
          <a:fillRect/>
        </a:stretch>
      </xdr:blipFill>
      <xdr:spPr>
        <a:xfrm>
          <a:off x="8505825" y="137544175"/>
          <a:ext cx="505460" cy="90614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958850</xdr:rowOff>
    </xdr:to>
    <xdr:pic>
      <xdr:nvPicPr>
        <xdr:cNvPr id="365" name="Picture 438836" hidden="1"/>
        <xdr:cNvPicPr/>
      </xdr:nvPicPr>
      <xdr:blipFill>
        <a:blip r:embed="rId1"/>
        <a:stretch>
          <a:fillRect/>
        </a:stretch>
      </xdr:blipFill>
      <xdr:spPr>
        <a:xfrm>
          <a:off x="9121775" y="137544175"/>
          <a:ext cx="509905" cy="95885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1117600</xdr:rowOff>
    </xdr:to>
    <xdr:pic>
      <xdr:nvPicPr>
        <xdr:cNvPr id="366" name="Picture 438836" hidden="1"/>
        <xdr:cNvPicPr/>
      </xdr:nvPicPr>
      <xdr:blipFill>
        <a:blip r:embed="rId1"/>
        <a:stretch>
          <a:fillRect/>
        </a:stretch>
      </xdr:blipFill>
      <xdr:spPr>
        <a:xfrm>
          <a:off x="9121775" y="137544175"/>
          <a:ext cx="509905" cy="111760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1060450</xdr:rowOff>
    </xdr:to>
    <xdr:pic>
      <xdr:nvPicPr>
        <xdr:cNvPr id="367" name="Picture 438836" hidden="1"/>
        <xdr:cNvPicPr/>
      </xdr:nvPicPr>
      <xdr:blipFill>
        <a:blip r:embed="rId1"/>
        <a:stretch>
          <a:fillRect/>
        </a:stretch>
      </xdr:blipFill>
      <xdr:spPr>
        <a:xfrm>
          <a:off x="9121775" y="137544175"/>
          <a:ext cx="509905" cy="106045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1030605</xdr:rowOff>
    </xdr:to>
    <xdr:pic>
      <xdr:nvPicPr>
        <xdr:cNvPr id="368" name="Picture 438836" hidden="1"/>
        <xdr:cNvPicPr/>
      </xdr:nvPicPr>
      <xdr:blipFill>
        <a:blip r:embed="rId1"/>
        <a:stretch>
          <a:fillRect/>
        </a:stretch>
      </xdr:blipFill>
      <xdr:spPr>
        <a:xfrm>
          <a:off x="9121775" y="137544175"/>
          <a:ext cx="509905" cy="103060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974725</xdr:rowOff>
    </xdr:to>
    <xdr:pic>
      <xdr:nvPicPr>
        <xdr:cNvPr id="369" name="Picture 438836" hidden="1"/>
        <xdr:cNvPicPr/>
      </xdr:nvPicPr>
      <xdr:blipFill>
        <a:blip r:embed="rId1"/>
        <a:stretch>
          <a:fillRect/>
        </a:stretch>
      </xdr:blipFill>
      <xdr:spPr>
        <a:xfrm>
          <a:off x="9121775" y="137544175"/>
          <a:ext cx="509905" cy="97472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955040</xdr:rowOff>
    </xdr:to>
    <xdr:pic>
      <xdr:nvPicPr>
        <xdr:cNvPr id="370" name="Picture 438836" hidden="1"/>
        <xdr:cNvPicPr/>
      </xdr:nvPicPr>
      <xdr:blipFill>
        <a:blip r:embed="rId1"/>
        <a:stretch>
          <a:fillRect/>
        </a:stretch>
      </xdr:blipFill>
      <xdr:spPr>
        <a:xfrm>
          <a:off x="9121775" y="137544175"/>
          <a:ext cx="509905" cy="95504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1062990</xdr:rowOff>
    </xdr:to>
    <xdr:pic>
      <xdr:nvPicPr>
        <xdr:cNvPr id="371" name="Picture 438836" hidden="1"/>
        <xdr:cNvPicPr/>
      </xdr:nvPicPr>
      <xdr:blipFill>
        <a:blip r:embed="rId1"/>
        <a:stretch>
          <a:fillRect/>
        </a:stretch>
      </xdr:blipFill>
      <xdr:spPr>
        <a:xfrm>
          <a:off x="9121775" y="137544175"/>
          <a:ext cx="509905" cy="106299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956945</xdr:rowOff>
    </xdr:to>
    <xdr:pic>
      <xdr:nvPicPr>
        <xdr:cNvPr id="372" name="Picture 438836" hidden="1"/>
        <xdr:cNvPicPr/>
      </xdr:nvPicPr>
      <xdr:blipFill>
        <a:blip r:embed="rId1"/>
        <a:stretch>
          <a:fillRect/>
        </a:stretch>
      </xdr:blipFill>
      <xdr:spPr>
        <a:xfrm>
          <a:off x="9121775" y="137544175"/>
          <a:ext cx="509905" cy="95694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1119505</xdr:rowOff>
    </xdr:to>
    <xdr:pic>
      <xdr:nvPicPr>
        <xdr:cNvPr id="373" name="Picture 438836" hidden="1"/>
        <xdr:cNvPicPr/>
      </xdr:nvPicPr>
      <xdr:blipFill>
        <a:blip r:embed="rId1"/>
        <a:stretch>
          <a:fillRect/>
        </a:stretch>
      </xdr:blipFill>
      <xdr:spPr>
        <a:xfrm>
          <a:off x="9121775" y="137544175"/>
          <a:ext cx="509905" cy="111950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1063625</xdr:rowOff>
    </xdr:to>
    <xdr:pic>
      <xdr:nvPicPr>
        <xdr:cNvPr id="374" name="Picture 438836" hidden="1"/>
        <xdr:cNvPicPr/>
      </xdr:nvPicPr>
      <xdr:blipFill>
        <a:blip r:embed="rId1"/>
        <a:stretch>
          <a:fillRect/>
        </a:stretch>
      </xdr:blipFill>
      <xdr:spPr>
        <a:xfrm>
          <a:off x="9121775" y="137544175"/>
          <a:ext cx="509905" cy="106362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868045</xdr:rowOff>
    </xdr:to>
    <xdr:pic>
      <xdr:nvPicPr>
        <xdr:cNvPr id="375" name="Picture 438836" hidden="1"/>
        <xdr:cNvPicPr/>
      </xdr:nvPicPr>
      <xdr:blipFill>
        <a:blip r:embed="rId1"/>
        <a:stretch>
          <a:fillRect/>
        </a:stretch>
      </xdr:blipFill>
      <xdr:spPr>
        <a:xfrm>
          <a:off x="9121775" y="137544175"/>
          <a:ext cx="509905" cy="86804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812165</xdr:rowOff>
    </xdr:to>
    <xdr:pic>
      <xdr:nvPicPr>
        <xdr:cNvPr id="376" name="Picture 438836" hidden="1"/>
        <xdr:cNvPicPr/>
      </xdr:nvPicPr>
      <xdr:blipFill>
        <a:blip r:embed="rId1"/>
        <a:stretch>
          <a:fillRect/>
        </a:stretch>
      </xdr:blipFill>
      <xdr:spPr>
        <a:xfrm>
          <a:off x="9121775" y="137544175"/>
          <a:ext cx="509905" cy="81216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817245</xdr:rowOff>
    </xdr:to>
    <xdr:pic>
      <xdr:nvPicPr>
        <xdr:cNvPr id="377" name="Picture 438836" hidden="1"/>
        <xdr:cNvPicPr/>
      </xdr:nvPicPr>
      <xdr:blipFill>
        <a:blip r:embed="rId1"/>
        <a:stretch>
          <a:fillRect/>
        </a:stretch>
      </xdr:blipFill>
      <xdr:spPr>
        <a:xfrm>
          <a:off x="9121775" y="137544175"/>
          <a:ext cx="509905" cy="81724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899160</xdr:rowOff>
    </xdr:to>
    <xdr:pic>
      <xdr:nvPicPr>
        <xdr:cNvPr id="378" name="Picture 438836" hidden="1"/>
        <xdr:cNvPicPr/>
      </xdr:nvPicPr>
      <xdr:blipFill>
        <a:blip r:embed="rId1"/>
        <a:stretch>
          <a:fillRect/>
        </a:stretch>
      </xdr:blipFill>
      <xdr:spPr>
        <a:xfrm>
          <a:off x="9121775" y="137544175"/>
          <a:ext cx="509905" cy="89916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901065</xdr:rowOff>
    </xdr:to>
    <xdr:pic>
      <xdr:nvPicPr>
        <xdr:cNvPr id="379" name="Picture 438836" hidden="1"/>
        <xdr:cNvPicPr/>
      </xdr:nvPicPr>
      <xdr:blipFill>
        <a:blip r:embed="rId1"/>
        <a:stretch>
          <a:fillRect/>
        </a:stretch>
      </xdr:blipFill>
      <xdr:spPr>
        <a:xfrm>
          <a:off x="9121775" y="137544175"/>
          <a:ext cx="509905" cy="901065"/>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901700</xdr:rowOff>
    </xdr:to>
    <xdr:pic>
      <xdr:nvPicPr>
        <xdr:cNvPr id="380" name="Picture 438836" hidden="1"/>
        <xdr:cNvPicPr/>
      </xdr:nvPicPr>
      <xdr:blipFill>
        <a:blip r:embed="rId1"/>
        <a:stretch>
          <a:fillRect/>
        </a:stretch>
      </xdr:blipFill>
      <xdr:spPr>
        <a:xfrm>
          <a:off x="9121775" y="137544175"/>
          <a:ext cx="509905" cy="90170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908050</xdr:rowOff>
    </xdr:to>
    <xdr:pic>
      <xdr:nvPicPr>
        <xdr:cNvPr id="381" name="Picture 438836" hidden="1"/>
        <xdr:cNvPicPr/>
      </xdr:nvPicPr>
      <xdr:blipFill>
        <a:blip r:embed="rId1"/>
        <a:stretch>
          <a:fillRect/>
        </a:stretch>
      </xdr:blipFill>
      <xdr:spPr>
        <a:xfrm>
          <a:off x="9121775" y="137544175"/>
          <a:ext cx="509905" cy="90805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905510</xdr:rowOff>
    </xdr:to>
    <xdr:pic>
      <xdr:nvPicPr>
        <xdr:cNvPr id="382" name="Picture 438836" hidden="1"/>
        <xdr:cNvPicPr/>
      </xdr:nvPicPr>
      <xdr:blipFill>
        <a:blip r:embed="rId1"/>
        <a:stretch>
          <a:fillRect/>
        </a:stretch>
      </xdr:blipFill>
      <xdr:spPr>
        <a:xfrm>
          <a:off x="9121775" y="137544175"/>
          <a:ext cx="509905" cy="905510"/>
        </a:xfrm>
        <a:prstGeom prst="rect">
          <a:avLst/>
        </a:prstGeom>
        <a:noFill/>
        <a:ln w="9525">
          <a:noFill/>
        </a:ln>
      </xdr:spPr>
    </xdr:pic>
    <xdr:clientData/>
  </xdr:twoCellAnchor>
  <xdr:twoCellAnchor editAs="oneCell">
    <xdr:from>
      <xdr:col>9</xdr:col>
      <xdr:colOff>0</xdr:colOff>
      <xdr:row>97</xdr:row>
      <xdr:rowOff>0</xdr:rowOff>
    </xdr:from>
    <xdr:to>
      <xdr:col>10</xdr:col>
      <xdr:colOff>0</xdr:colOff>
      <xdr:row>97</xdr:row>
      <xdr:rowOff>906145</xdr:rowOff>
    </xdr:to>
    <xdr:pic>
      <xdr:nvPicPr>
        <xdr:cNvPr id="383" name="Picture 438836" hidden="1"/>
        <xdr:cNvPicPr/>
      </xdr:nvPicPr>
      <xdr:blipFill>
        <a:blip r:embed="rId1"/>
        <a:stretch>
          <a:fillRect/>
        </a:stretch>
      </xdr:blipFill>
      <xdr:spPr>
        <a:xfrm>
          <a:off x="9121775" y="137544175"/>
          <a:ext cx="509905" cy="90614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958850</xdr:rowOff>
    </xdr:to>
    <xdr:pic>
      <xdr:nvPicPr>
        <xdr:cNvPr id="384" name="Picture 438836" hidden="1"/>
        <xdr:cNvPicPr/>
      </xdr:nvPicPr>
      <xdr:blipFill>
        <a:blip r:embed="rId1"/>
        <a:stretch>
          <a:fillRect/>
        </a:stretch>
      </xdr:blipFill>
      <xdr:spPr>
        <a:xfrm>
          <a:off x="9121775" y="147386675"/>
          <a:ext cx="520700" cy="958850"/>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901700</xdr:rowOff>
    </xdr:to>
    <xdr:pic>
      <xdr:nvPicPr>
        <xdr:cNvPr id="385" name="Picture 438836" hidden="1"/>
        <xdr:cNvPicPr/>
      </xdr:nvPicPr>
      <xdr:blipFill>
        <a:blip r:embed="rId1"/>
        <a:stretch>
          <a:fillRect/>
        </a:stretch>
      </xdr:blipFill>
      <xdr:spPr>
        <a:xfrm>
          <a:off x="9121775" y="147386675"/>
          <a:ext cx="520700" cy="901700"/>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1117600</xdr:rowOff>
    </xdr:to>
    <xdr:pic>
      <xdr:nvPicPr>
        <xdr:cNvPr id="386" name="Picture 438836" hidden="1"/>
        <xdr:cNvPicPr/>
      </xdr:nvPicPr>
      <xdr:blipFill>
        <a:blip r:embed="rId1"/>
        <a:stretch>
          <a:fillRect/>
        </a:stretch>
      </xdr:blipFill>
      <xdr:spPr>
        <a:xfrm>
          <a:off x="9121775" y="147386675"/>
          <a:ext cx="520700" cy="1117600"/>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1060450</xdr:rowOff>
    </xdr:to>
    <xdr:pic>
      <xdr:nvPicPr>
        <xdr:cNvPr id="387" name="Picture 438836" hidden="1"/>
        <xdr:cNvPicPr/>
      </xdr:nvPicPr>
      <xdr:blipFill>
        <a:blip r:embed="rId1"/>
        <a:stretch>
          <a:fillRect/>
        </a:stretch>
      </xdr:blipFill>
      <xdr:spPr>
        <a:xfrm>
          <a:off x="9121775" y="147386675"/>
          <a:ext cx="520700" cy="1060450"/>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527050</xdr:rowOff>
    </xdr:to>
    <xdr:pic>
      <xdr:nvPicPr>
        <xdr:cNvPr id="388" name="Picture 438836" hidden="1"/>
        <xdr:cNvPicPr/>
      </xdr:nvPicPr>
      <xdr:blipFill>
        <a:blip r:embed="rId1"/>
        <a:stretch>
          <a:fillRect/>
        </a:stretch>
      </xdr:blipFill>
      <xdr:spPr>
        <a:xfrm>
          <a:off x="9121775" y="147386675"/>
          <a:ext cx="520700" cy="52705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958850</xdr:rowOff>
    </xdr:to>
    <xdr:pic>
      <xdr:nvPicPr>
        <xdr:cNvPr id="389" name="Picture 438836" hidden="1"/>
        <xdr:cNvPicPr/>
      </xdr:nvPicPr>
      <xdr:blipFill>
        <a:blip r:embed="rId1"/>
        <a:stretch>
          <a:fillRect/>
        </a:stretch>
      </xdr:blipFill>
      <xdr:spPr>
        <a:xfrm>
          <a:off x="9121775" y="147386675"/>
          <a:ext cx="527050" cy="95885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901700</xdr:rowOff>
    </xdr:to>
    <xdr:pic>
      <xdr:nvPicPr>
        <xdr:cNvPr id="390" name="Picture 438836" hidden="1"/>
        <xdr:cNvPicPr/>
      </xdr:nvPicPr>
      <xdr:blipFill>
        <a:blip r:embed="rId1"/>
        <a:stretch>
          <a:fillRect/>
        </a:stretch>
      </xdr:blipFill>
      <xdr:spPr>
        <a:xfrm>
          <a:off x="9121775" y="147386675"/>
          <a:ext cx="527050" cy="90170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1117600</xdr:rowOff>
    </xdr:to>
    <xdr:pic>
      <xdr:nvPicPr>
        <xdr:cNvPr id="391" name="Picture 438836" hidden="1"/>
        <xdr:cNvPicPr/>
      </xdr:nvPicPr>
      <xdr:blipFill>
        <a:blip r:embed="rId1"/>
        <a:stretch>
          <a:fillRect/>
        </a:stretch>
      </xdr:blipFill>
      <xdr:spPr>
        <a:xfrm>
          <a:off x="9121775" y="147386675"/>
          <a:ext cx="527050" cy="111760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1060450</xdr:rowOff>
    </xdr:to>
    <xdr:pic>
      <xdr:nvPicPr>
        <xdr:cNvPr id="392" name="Picture 438836" hidden="1"/>
        <xdr:cNvPicPr/>
      </xdr:nvPicPr>
      <xdr:blipFill>
        <a:blip r:embed="rId1"/>
        <a:stretch>
          <a:fillRect/>
        </a:stretch>
      </xdr:blipFill>
      <xdr:spPr>
        <a:xfrm>
          <a:off x="9121775" y="147386675"/>
          <a:ext cx="527050" cy="106045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527050</xdr:rowOff>
    </xdr:to>
    <xdr:pic>
      <xdr:nvPicPr>
        <xdr:cNvPr id="393" name="Picture 438836" hidden="1"/>
        <xdr:cNvPicPr/>
      </xdr:nvPicPr>
      <xdr:blipFill>
        <a:blip r:embed="rId1"/>
        <a:stretch>
          <a:fillRect/>
        </a:stretch>
      </xdr:blipFill>
      <xdr:spPr>
        <a:xfrm>
          <a:off x="9121775" y="147386675"/>
          <a:ext cx="527050" cy="527050"/>
        </a:xfrm>
        <a:prstGeom prst="rect">
          <a:avLst/>
        </a:prstGeom>
        <a:noFill/>
        <a:ln w="9525">
          <a:noFill/>
        </a:ln>
      </xdr:spPr>
    </xdr:pic>
    <xdr:clientData/>
  </xdr:twoCellAnchor>
  <xdr:twoCellAnchor editAs="oneCell">
    <xdr:from>
      <xdr:col>9</xdr:col>
      <xdr:colOff>0</xdr:colOff>
      <xdr:row>102</xdr:row>
      <xdr:rowOff>0</xdr:rowOff>
    </xdr:from>
    <xdr:to>
      <xdr:col>10</xdr:col>
      <xdr:colOff>8890</xdr:colOff>
      <xdr:row>102</xdr:row>
      <xdr:rowOff>908050</xdr:rowOff>
    </xdr:to>
    <xdr:pic>
      <xdr:nvPicPr>
        <xdr:cNvPr id="394" name="Picture 438836" hidden="1"/>
        <xdr:cNvPicPr/>
      </xdr:nvPicPr>
      <xdr:blipFill>
        <a:blip r:embed="rId1"/>
        <a:stretch>
          <a:fillRect/>
        </a:stretch>
      </xdr:blipFill>
      <xdr:spPr>
        <a:xfrm>
          <a:off x="9121775" y="147386675"/>
          <a:ext cx="518795" cy="908050"/>
        </a:xfrm>
        <a:prstGeom prst="rect">
          <a:avLst/>
        </a:prstGeom>
        <a:noFill/>
        <a:ln w="9525">
          <a:noFill/>
        </a:ln>
      </xdr:spPr>
    </xdr:pic>
    <xdr:clientData/>
  </xdr:twoCellAnchor>
  <xdr:twoCellAnchor editAs="oneCell">
    <xdr:from>
      <xdr:col>9</xdr:col>
      <xdr:colOff>0</xdr:colOff>
      <xdr:row>102</xdr:row>
      <xdr:rowOff>0</xdr:rowOff>
    </xdr:from>
    <xdr:to>
      <xdr:col>10</xdr:col>
      <xdr:colOff>8890</xdr:colOff>
      <xdr:row>102</xdr:row>
      <xdr:rowOff>533400</xdr:rowOff>
    </xdr:to>
    <xdr:pic>
      <xdr:nvPicPr>
        <xdr:cNvPr id="395" name="Picture 438836" hidden="1"/>
        <xdr:cNvPicPr/>
      </xdr:nvPicPr>
      <xdr:blipFill>
        <a:blip r:embed="rId1"/>
        <a:stretch>
          <a:fillRect/>
        </a:stretch>
      </xdr:blipFill>
      <xdr:spPr>
        <a:xfrm>
          <a:off x="9121775" y="147386675"/>
          <a:ext cx="518795" cy="533400"/>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868045</xdr:rowOff>
    </xdr:to>
    <xdr:pic>
      <xdr:nvPicPr>
        <xdr:cNvPr id="396" name="Picture 438836" hidden="1"/>
        <xdr:cNvPicPr/>
      </xdr:nvPicPr>
      <xdr:blipFill>
        <a:blip r:embed="rId1"/>
        <a:stretch>
          <a:fillRect/>
        </a:stretch>
      </xdr:blipFill>
      <xdr:spPr>
        <a:xfrm>
          <a:off x="9121775" y="147386675"/>
          <a:ext cx="520700" cy="86804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812165</xdr:rowOff>
    </xdr:to>
    <xdr:pic>
      <xdr:nvPicPr>
        <xdr:cNvPr id="397" name="Picture 438836" hidden="1"/>
        <xdr:cNvPicPr/>
      </xdr:nvPicPr>
      <xdr:blipFill>
        <a:blip r:embed="rId1"/>
        <a:stretch>
          <a:fillRect/>
        </a:stretch>
      </xdr:blipFill>
      <xdr:spPr>
        <a:xfrm>
          <a:off x="9121775" y="147386675"/>
          <a:ext cx="520700" cy="81216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1030605</xdr:rowOff>
    </xdr:to>
    <xdr:pic>
      <xdr:nvPicPr>
        <xdr:cNvPr id="398" name="Picture 438836" hidden="1"/>
        <xdr:cNvPicPr/>
      </xdr:nvPicPr>
      <xdr:blipFill>
        <a:blip r:embed="rId1"/>
        <a:stretch>
          <a:fillRect/>
        </a:stretch>
      </xdr:blipFill>
      <xdr:spPr>
        <a:xfrm>
          <a:off x="9121775" y="147386675"/>
          <a:ext cx="520700" cy="103060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974725</xdr:rowOff>
    </xdr:to>
    <xdr:pic>
      <xdr:nvPicPr>
        <xdr:cNvPr id="399" name="Picture 438836" hidden="1"/>
        <xdr:cNvPicPr/>
      </xdr:nvPicPr>
      <xdr:blipFill>
        <a:blip r:embed="rId1"/>
        <a:stretch>
          <a:fillRect/>
        </a:stretch>
      </xdr:blipFill>
      <xdr:spPr>
        <a:xfrm>
          <a:off x="9121775" y="147386675"/>
          <a:ext cx="520700" cy="97472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500380</xdr:rowOff>
    </xdr:to>
    <xdr:pic>
      <xdr:nvPicPr>
        <xdr:cNvPr id="400" name="Picture 438836" hidden="1"/>
        <xdr:cNvPicPr/>
      </xdr:nvPicPr>
      <xdr:blipFill>
        <a:blip r:embed="rId1"/>
        <a:stretch>
          <a:fillRect/>
        </a:stretch>
      </xdr:blipFill>
      <xdr:spPr>
        <a:xfrm>
          <a:off x="9121775" y="147386675"/>
          <a:ext cx="520700" cy="50038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868045</xdr:rowOff>
    </xdr:to>
    <xdr:pic>
      <xdr:nvPicPr>
        <xdr:cNvPr id="401" name="Picture 438836" hidden="1"/>
        <xdr:cNvPicPr/>
      </xdr:nvPicPr>
      <xdr:blipFill>
        <a:blip r:embed="rId1"/>
        <a:stretch>
          <a:fillRect/>
        </a:stretch>
      </xdr:blipFill>
      <xdr:spPr>
        <a:xfrm>
          <a:off x="9121775" y="147386675"/>
          <a:ext cx="527050" cy="868045"/>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812165</xdr:rowOff>
    </xdr:to>
    <xdr:pic>
      <xdr:nvPicPr>
        <xdr:cNvPr id="402" name="Picture 438836" hidden="1"/>
        <xdr:cNvPicPr/>
      </xdr:nvPicPr>
      <xdr:blipFill>
        <a:blip r:embed="rId1"/>
        <a:stretch>
          <a:fillRect/>
        </a:stretch>
      </xdr:blipFill>
      <xdr:spPr>
        <a:xfrm>
          <a:off x="9121775" y="147386675"/>
          <a:ext cx="527050" cy="812165"/>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1030605</xdr:rowOff>
    </xdr:to>
    <xdr:pic>
      <xdr:nvPicPr>
        <xdr:cNvPr id="403" name="Picture 438836" hidden="1"/>
        <xdr:cNvPicPr/>
      </xdr:nvPicPr>
      <xdr:blipFill>
        <a:blip r:embed="rId1"/>
        <a:stretch>
          <a:fillRect/>
        </a:stretch>
      </xdr:blipFill>
      <xdr:spPr>
        <a:xfrm>
          <a:off x="9121775" y="147386675"/>
          <a:ext cx="527050" cy="1030605"/>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974725</xdr:rowOff>
    </xdr:to>
    <xdr:pic>
      <xdr:nvPicPr>
        <xdr:cNvPr id="404" name="Picture 438836" hidden="1"/>
        <xdr:cNvPicPr/>
      </xdr:nvPicPr>
      <xdr:blipFill>
        <a:blip r:embed="rId1"/>
        <a:stretch>
          <a:fillRect/>
        </a:stretch>
      </xdr:blipFill>
      <xdr:spPr>
        <a:xfrm>
          <a:off x="9121775" y="147386675"/>
          <a:ext cx="527050" cy="974725"/>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500380</xdr:rowOff>
    </xdr:to>
    <xdr:pic>
      <xdr:nvPicPr>
        <xdr:cNvPr id="405" name="Picture 438836" hidden="1"/>
        <xdr:cNvPicPr/>
      </xdr:nvPicPr>
      <xdr:blipFill>
        <a:blip r:embed="rId1"/>
        <a:stretch>
          <a:fillRect/>
        </a:stretch>
      </xdr:blipFill>
      <xdr:spPr>
        <a:xfrm>
          <a:off x="9121775" y="147386675"/>
          <a:ext cx="527050" cy="500380"/>
        </a:xfrm>
        <a:prstGeom prst="rect">
          <a:avLst/>
        </a:prstGeom>
        <a:noFill/>
        <a:ln w="9525">
          <a:noFill/>
        </a:ln>
      </xdr:spPr>
    </xdr:pic>
    <xdr:clientData/>
  </xdr:twoCellAnchor>
  <xdr:twoCellAnchor editAs="oneCell">
    <xdr:from>
      <xdr:col>9</xdr:col>
      <xdr:colOff>0</xdr:colOff>
      <xdr:row>102</xdr:row>
      <xdr:rowOff>0</xdr:rowOff>
    </xdr:from>
    <xdr:to>
      <xdr:col>10</xdr:col>
      <xdr:colOff>8890</xdr:colOff>
      <xdr:row>102</xdr:row>
      <xdr:rowOff>817245</xdr:rowOff>
    </xdr:to>
    <xdr:pic>
      <xdr:nvPicPr>
        <xdr:cNvPr id="406" name="Picture 438836" hidden="1"/>
        <xdr:cNvPicPr/>
      </xdr:nvPicPr>
      <xdr:blipFill>
        <a:blip r:embed="rId1"/>
        <a:stretch>
          <a:fillRect/>
        </a:stretch>
      </xdr:blipFill>
      <xdr:spPr>
        <a:xfrm>
          <a:off x="9121775" y="147386675"/>
          <a:ext cx="518795" cy="817245"/>
        </a:xfrm>
        <a:prstGeom prst="rect">
          <a:avLst/>
        </a:prstGeom>
        <a:noFill/>
        <a:ln w="9525">
          <a:noFill/>
        </a:ln>
      </xdr:spPr>
    </xdr:pic>
    <xdr:clientData/>
  </xdr:twoCellAnchor>
  <xdr:twoCellAnchor editAs="oneCell">
    <xdr:from>
      <xdr:col>9</xdr:col>
      <xdr:colOff>0</xdr:colOff>
      <xdr:row>102</xdr:row>
      <xdr:rowOff>0</xdr:rowOff>
    </xdr:from>
    <xdr:to>
      <xdr:col>10</xdr:col>
      <xdr:colOff>8890</xdr:colOff>
      <xdr:row>102</xdr:row>
      <xdr:rowOff>505460</xdr:rowOff>
    </xdr:to>
    <xdr:pic>
      <xdr:nvPicPr>
        <xdr:cNvPr id="407" name="Picture 438836" hidden="1"/>
        <xdr:cNvPicPr/>
      </xdr:nvPicPr>
      <xdr:blipFill>
        <a:blip r:embed="rId1"/>
        <a:stretch>
          <a:fillRect/>
        </a:stretch>
      </xdr:blipFill>
      <xdr:spPr>
        <a:xfrm>
          <a:off x="9121775" y="147386675"/>
          <a:ext cx="518795" cy="505460"/>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955040</xdr:rowOff>
    </xdr:to>
    <xdr:pic>
      <xdr:nvPicPr>
        <xdr:cNvPr id="408" name="Picture 438836" hidden="1"/>
        <xdr:cNvPicPr/>
      </xdr:nvPicPr>
      <xdr:blipFill>
        <a:blip r:embed="rId1"/>
        <a:stretch>
          <a:fillRect/>
        </a:stretch>
      </xdr:blipFill>
      <xdr:spPr>
        <a:xfrm>
          <a:off x="9121775" y="147386675"/>
          <a:ext cx="520700" cy="955040"/>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899160</xdr:rowOff>
    </xdr:to>
    <xdr:pic>
      <xdr:nvPicPr>
        <xdr:cNvPr id="409" name="Picture 438836" hidden="1"/>
        <xdr:cNvPicPr/>
      </xdr:nvPicPr>
      <xdr:blipFill>
        <a:blip r:embed="rId1"/>
        <a:stretch>
          <a:fillRect/>
        </a:stretch>
      </xdr:blipFill>
      <xdr:spPr>
        <a:xfrm>
          <a:off x="9121775" y="147386675"/>
          <a:ext cx="520700" cy="899160"/>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1062990</xdr:rowOff>
    </xdr:to>
    <xdr:pic>
      <xdr:nvPicPr>
        <xdr:cNvPr id="410" name="Picture 438836" hidden="1"/>
        <xdr:cNvPicPr/>
      </xdr:nvPicPr>
      <xdr:blipFill>
        <a:blip r:embed="rId1"/>
        <a:stretch>
          <a:fillRect/>
        </a:stretch>
      </xdr:blipFill>
      <xdr:spPr>
        <a:xfrm>
          <a:off x="9121775" y="147386675"/>
          <a:ext cx="520700" cy="1062990"/>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523875</xdr:rowOff>
    </xdr:to>
    <xdr:pic>
      <xdr:nvPicPr>
        <xdr:cNvPr id="411" name="Picture 438836" hidden="1"/>
        <xdr:cNvPicPr/>
      </xdr:nvPicPr>
      <xdr:blipFill>
        <a:blip r:embed="rId1"/>
        <a:stretch>
          <a:fillRect/>
        </a:stretch>
      </xdr:blipFill>
      <xdr:spPr>
        <a:xfrm>
          <a:off x="9121775" y="147386675"/>
          <a:ext cx="520700" cy="523875"/>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955040</xdr:rowOff>
    </xdr:to>
    <xdr:pic>
      <xdr:nvPicPr>
        <xdr:cNvPr id="412" name="Picture 438836" hidden="1"/>
        <xdr:cNvPicPr/>
      </xdr:nvPicPr>
      <xdr:blipFill>
        <a:blip r:embed="rId1"/>
        <a:stretch>
          <a:fillRect/>
        </a:stretch>
      </xdr:blipFill>
      <xdr:spPr>
        <a:xfrm>
          <a:off x="9121775" y="147386675"/>
          <a:ext cx="527050" cy="95504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899160</xdr:rowOff>
    </xdr:to>
    <xdr:pic>
      <xdr:nvPicPr>
        <xdr:cNvPr id="413" name="Picture 438836" hidden="1"/>
        <xdr:cNvPicPr/>
      </xdr:nvPicPr>
      <xdr:blipFill>
        <a:blip r:embed="rId1"/>
        <a:stretch>
          <a:fillRect/>
        </a:stretch>
      </xdr:blipFill>
      <xdr:spPr>
        <a:xfrm>
          <a:off x="9121775" y="147386675"/>
          <a:ext cx="527050" cy="89916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1062990</xdr:rowOff>
    </xdr:to>
    <xdr:pic>
      <xdr:nvPicPr>
        <xdr:cNvPr id="414" name="Picture 438836" hidden="1"/>
        <xdr:cNvPicPr/>
      </xdr:nvPicPr>
      <xdr:blipFill>
        <a:blip r:embed="rId1"/>
        <a:stretch>
          <a:fillRect/>
        </a:stretch>
      </xdr:blipFill>
      <xdr:spPr>
        <a:xfrm>
          <a:off x="9121775" y="147386675"/>
          <a:ext cx="527050" cy="106299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523875</xdr:rowOff>
    </xdr:to>
    <xdr:pic>
      <xdr:nvPicPr>
        <xdr:cNvPr id="415" name="Picture 438836" hidden="1"/>
        <xdr:cNvPicPr/>
      </xdr:nvPicPr>
      <xdr:blipFill>
        <a:blip r:embed="rId1"/>
        <a:stretch>
          <a:fillRect/>
        </a:stretch>
      </xdr:blipFill>
      <xdr:spPr>
        <a:xfrm>
          <a:off x="9121775" y="147386675"/>
          <a:ext cx="527050" cy="523875"/>
        </a:xfrm>
        <a:prstGeom prst="rect">
          <a:avLst/>
        </a:prstGeom>
        <a:noFill/>
        <a:ln w="9525">
          <a:noFill/>
        </a:ln>
      </xdr:spPr>
    </xdr:pic>
    <xdr:clientData/>
  </xdr:twoCellAnchor>
  <xdr:twoCellAnchor editAs="oneCell">
    <xdr:from>
      <xdr:col>9</xdr:col>
      <xdr:colOff>0</xdr:colOff>
      <xdr:row>102</xdr:row>
      <xdr:rowOff>0</xdr:rowOff>
    </xdr:from>
    <xdr:to>
      <xdr:col>10</xdr:col>
      <xdr:colOff>8890</xdr:colOff>
      <xdr:row>102</xdr:row>
      <xdr:rowOff>905510</xdr:rowOff>
    </xdr:to>
    <xdr:pic>
      <xdr:nvPicPr>
        <xdr:cNvPr id="416" name="Picture 438836" hidden="1"/>
        <xdr:cNvPicPr/>
      </xdr:nvPicPr>
      <xdr:blipFill>
        <a:blip r:embed="rId1"/>
        <a:stretch>
          <a:fillRect/>
        </a:stretch>
      </xdr:blipFill>
      <xdr:spPr>
        <a:xfrm>
          <a:off x="9121775" y="147386675"/>
          <a:ext cx="518795" cy="905510"/>
        </a:xfrm>
        <a:prstGeom prst="rect">
          <a:avLst/>
        </a:prstGeom>
        <a:noFill/>
        <a:ln w="9525">
          <a:noFill/>
        </a:ln>
      </xdr:spPr>
    </xdr:pic>
    <xdr:clientData/>
  </xdr:twoCellAnchor>
  <xdr:twoCellAnchor editAs="oneCell">
    <xdr:from>
      <xdr:col>9</xdr:col>
      <xdr:colOff>0</xdr:colOff>
      <xdr:row>102</xdr:row>
      <xdr:rowOff>0</xdr:rowOff>
    </xdr:from>
    <xdr:to>
      <xdr:col>10</xdr:col>
      <xdr:colOff>8890</xdr:colOff>
      <xdr:row>102</xdr:row>
      <xdr:rowOff>530225</xdr:rowOff>
    </xdr:to>
    <xdr:pic>
      <xdr:nvPicPr>
        <xdr:cNvPr id="417" name="Picture 438836" hidden="1"/>
        <xdr:cNvPicPr/>
      </xdr:nvPicPr>
      <xdr:blipFill>
        <a:blip r:embed="rId1"/>
        <a:stretch>
          <a:fillRect/>
        </a:stretch>
      </xdr:blipFill>
      <xdr:spPr>
        <a:xfrm>
          <a:off x="9121775" y="147386675"/>
          <a:ext cx="518795" cy="53022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956945</xdr:rowOff>
    </xdr:to>
    <xdr:pic>
      <xdr:nvPicPr>
        <xdr:cNvPr id="418" name="Picture 438836" hidden="1"/>
        <xdr:cNvPicPr/>
      </xdr:nvPicPr>
      <xdr:blipFill>
        <a:blip r:embed="rId1"/>
        <a:stretch>
          <a:fillRect/>
        </a:stretch>
      </xdr:blipFill>
      <xdr:spPr>
        <a:xfrm>
          <a:off x="9121775" y="147386675"/>
          <a:ext cx="520700" cy="95694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901065</xdr:rowOff>
    </xdr:to>
    <xdr:pic>
      <xdr:nvPicPr>
        <xdr:cNvPr id="419" name="Picture 438836" hidden="1"/>
        <xdr:cNvPicPr/>
      </xdr:nvPicPr>
      <xdr:blipFill>
        <a:blip r:embed="rId1"/>
        <a:stretch>
          <a:fillRect/>
        </a:stretch>
      </xdr:blipFill>
      <xdr:spPr>
        <a:xfrm>
          <a:off x="9121775" y="147386675"/>
          <a:ext cx="520700" cy="90106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1119505</xdr:rowOff>
    </xdr:to>
    <xdr:pic>
      <xdr:nvPicPr>
        <xdr:cNvPr id="420" name="Picture 438836" hidden="1"/>
        <xdr:cNvPicPr/>
      </xdr:nvPicPr>
      <xdr:blipFill>
        <a:blip r:embed="rId1"/>
        <a:stretch>
          <a:fillRect/>
        </a:stretch>
      </xdr:blipFill>
      <xdr:spPr>
        <a:xfrm>
          <a:off x="9121775" y="147386675"/>
          <a:ext cx="520700" cy="111950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1063625</xdr:rowOff>
    </xdr:to>
    <xdr:pic>
      <xdr:nvPicPr>
        <xdr:cNvPr id="421" name="Picture 438836" hidden="1"/>
        <xdr:cNvPicPr/>
      </xdr:nvPicPr>
      <xdr:blipFill>
        <a:blip r:embed="rId1"/>
        <a:stretch>
          <a:fillRect/>
        </a:stretch>
      </xdr:blipFill>
      <xdr:spPr>
        <a:xfrm>
          <a:off x="9121775" y="147386675"/>
          <a:ext cx="520700" cy="1063625"/>
        </a:xfrm>
        <a:prstGeom prst="rect">
          <a:avLst/>
        </a:prstGeom>
        <a:noFill/>
        <a:ln w="9525">
          <a:noFill/>
        </a:ln>
      </xdr:spPr>
    </xdr:pic>
    <xdr:clientData/>
  </xdr:twoCellAnchor>
  <xdr:twoCellAnchor editAs="oneCell">
    <xdr:from>
      <xdr:col>9</xdr:col>
      <xdr:colOff>0</xdr:colOff>
      <xdr:row>102</xdr:row>
      <xdr:rowOff>0</xdr:rowOff>
    </xdr:from>
    <xdr:to>
      <xdr:col>10</xdr:col>
      <xdr:colOff>10795</xdr:colOff>
      <xdr:row>102</xdr:row>
      <xdr:rowOff>525780</xdr:rowOff>
    </xdr:to>
    <xdr:pic>
      <xdr:nvPicPr>
        <xdr:cNvPr id="422" name="Picture 438836" hidden="1"/>
        <xdr:cNvPicPr/>
      </xdr:nvPicPr>
      <xdr:blipFill>
        <a:blip r:embed="rId1"/>
        <a:stretch>
          <a:fillRect/>
        </a:stretch>
      </xdr:blipFill>
      <xdr:spPr>
        <a:xfrm>
          <a:off x="9121775" y="147386675"/>
          <a:ext cx="520700" cy="525780"/>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956945</xdr:rowOff>
    </xdr:to>
    <xdr:pic>
      <xdr:nvPicPr>
        <xdr:cNvPr id="423" name="Picture 438836" hidden="1"/>
        <xdr:cNvPicPr/>
      </xdr:nvPicPr>
      <xdr:blipFill>
        <a:blip r:embed="rId1"/>
        <a:stretch>
          <a:fillRect/>
        </a:stretch>
      </xdr:blipFill>
      <xdr:spPr>
        <a:xfrm>
          <a:off x="9121775" y="147386675"/>
          <a:ext cx="527050" cy="956945"/>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901065</xdr:rowOff>
    </xdr:to>
    <xdr:pic>
      <xdr:nvPicPr>
        <xdr:cNvPr id="424" name="Picture 438836" hidden="1"/>
        <xdr:cNvPicPr/>
      </xdr:nvPicPr>
      <xdr:blipFill>
        <a:blip r:embed="rId1"/>
        <a:stretch>
          <a:fillRect/>
        </a:stretch>
      </xdr:blipFill>
      <xdr:spPr>
        <a:xfrm>
          <a:off x="9121775" y="147386675"/>
          <a:ext cx="527050" cy="901065"/>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1119505</xdr:rowOff>
    </xdr:to>
    <xdr:pic>
      <xdr:nvPicPr>
        <xdr:cNvPr id="425" name="Picture 438836" hidden="1"/>
        <xdr:cNvPicPr/>
      </xdr:nvPicPr>
      <xdr:blipFill>
        <a:blip r:embed="rId1"/>
        <a:stretch>
          <a:fillRect/>
        </a:stretch>
      </xdr:blipFill>
      <xdr:spPr>
        <a:xfrm>
          <a:off x="9121775" y="147386675"/>
          <a:ext cx="527050" cy="1119505"/>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1063625</xdr:rowOff>
    </xdr:to>
    <xdr:pic>
      <xdr:nvPicPr>
        <xdr:cNvPr id="426" name="Picture 438836" hidden="1"/>
        <xdr:cNvPicPr/>
      </xdr:nvPicPr>
      <xdr:blipFill>
        <a:blip r:embed="rId1"/>
        <a:stretch>
          <a:fillRect/>
        </a:stretch>
      </xdr:blipFill>
      <xdr:spPr>
        <a:xfrm>
          <a:off x="9121775" y="147386675"/>
          <a:ext cx="527050" cy="1063625"/>
        </a:xfrm>
        <a:prstGeom prst="rect">
          <a:avLst/>
        </a:prstGeom>
        <a:noFill/>
        <a:ln w="9525">
          <a:noFill/>
        </a:ln>
      </xdr:spPr>
    </xdr:pic>
    <xdr:clientData/>
  </xdr:twoCellAnchor>
  <xdr:twoCellAnchor editAs="oneCell">
    <xdr:from>
      <xdr:col>9</xdr:col>
      <xdr:colOff>0</xdr:colOff>
      <xdr:row>102</xdr:row>
      <xdr:rowOff>0</xdr:rowOff>
    </xdr:from>
    <xdr:to>
      <xdr:col>10</xdr:col>
      <xdr:colOff>17145</xdr:colOff>
      <xdr:row>102</xdr:row>
      <xdr:rowOff>525780</xdr:rowOff>
    </xdr:to>
    <xdr:pic>
      <xdr:nvPicPr>
        <xdr:cNvPr id="427" name="Picture 438836" hidden="1"/>
        <xdr:cNvPicPr/>
      </xdr:nvPicPr>
      <xdr:blipFill>
        <a:blip r:embed="rId1"/>
        <a:stretch>
          <a:fillRect/>
        </a:stretch>
      </xdr:blipFill>
      <xdr:spPr>
        <a:xfrm>
          <a:off x="9121775" y="147386675"/>
          <a:ext cx="527050" cy="525780"/>
        </a:xfrm>
        <a:prstGeom prst="rect">
          <a:avLst/>
        </a:prstGeom>
        <a:noFill/>
        <a:ln w="9525">
          <a:noFill/>
        </a:ln>
      </xdr:spPr>
    </xdr:pic>
    <xdr:clientData/>
  </xdr:twoCellAnchor>
  <xdr:twoCellAnchor editAs="oneCell">
    <xdr:from>
      <xdr:col>9</xdr:col>
      <xdr:colOff>0</xdr:colOff>
      <xdr:row>102</xdr:row>
      <xdr:rowOff>0</xdr:rowOff>
    </xdr:from>
    <xdr:to>
      <xdr:col>10</xdr:col>
      <xdr:colOff>8890</xdr:colOff>
      <xdr:row>102</xdr:row>
      <xdr:rowOff>906145</xdr:rowOff>
    </xdr:to>
    <xdr:pic>
      <xdr:nvPicPr>
        <xdr:cNvPr id="428" name="Picture 438836" hidden="1"/>
        <xdr:cNvPicPr/>
      </xdr:nvPicPr>
      <xdr:blipFill>
        <a:blip r:embed="rId1"/>
        <a:stretch>
          <a:fillRect/>
        </a:stretch>
      </xdr:blipFill>
      <xdr:spPr>
        <a:xfrm>
          <a:off x="9121775" y="147386675"/>
          <a:ext cx="518795" cy="906145"/>
        </a:xfrm>
        <a:prstGeom prst="rect">
          <a:avLst/>
        </a:prstGeom>
        <a:noFill/>
        <a:ln w="9525">
          <a:noFill/>
        </a:ln>
      </xdr:spPr>
    </xdr:pic>
    <xdr:clientData/>
  </xdr:twoCellAnchor>
  <xdr:twoCellAnchor editAs="oneCell">
    <xdr:from>
      <xdr:col>9</xdr:col>
      <xdr:colOff>0</xdr:colOff>
      <xdr:row>102</xdr:row>
      <xdr:rowOff>0</xdr:rowOff>
    </xdr:from>
    <xdr:to>
      <xdr:col>10</xdr:col>
      <xdr:colOff>8890</xdr:colOff>
      <xdr:row>102</xdr:row>
      <xdr:rowOff>530860</xdr:rowOff>
    </xdr:to>
    <xdr:pic>
      <xdr:nvPicPr>
        <xdr:cNvPr id="429" name="Picture 438836" hidden="1"/>
        <xdr:cNvPicPr/>
      </xdr:nvPicPr>
      <xdr:blipFill>
        <a:blip r:embed="rId1"/>
        <a:stretch>
          <a:fillRect/>
        </a:stretch>
      </xdr:blipFill>
      <xdr:spPr>
        <a:xfrm>
          <a:off x="9121775" y="147386675"/>
          <a:ext cx="518795" cy="530860"/>
        </a:xfrm>
        <a:prstGeom prst="rect">
          <a:avLst/>
        </a:prstGeom>
        <a:noFill/>
        <a:ln w="9525">
          <a:noFill/>
        </a:ln>
      </xdr:spPr>
    </xdr:pic>
    <xdr:clientData/>
  </xdr:twoCellAnchor>
  <xdr:twoCellAnchor editAs="oneCell">
    <xdr:from>
      <xdr:col>9</xdr:col>
      <xdr:colOff>0</xdr:colOff>
      <xdr:row>98</xdr:row>
      <xdr:rowOff>0</xdr:rowOff>
    </xdr:from>
    <xdr:to>
      <xdr:col>10</xdr:col>
      <xdr:colOff>0</xdr:colOff>
      <xdr:row>98</xdr:row>
      <xdr:rowOff>527050</xdr:rowOff>
    </xdr:to>
    <xdr:pic>
      <xdr:nvPicPr>
        <xdr:cNvPr id="430" name="Picture 438836" hidden="1"/>
        <xdr:cNvPicPr/>
      </xdr:nvPicPr>
      <xdr:blipFill>
        <a:blip r:embed="rId1"/>
        <a:stretch>
          <a:fillRect/>
        </a:stretch>
      </xdr:blipFill>
      <xdr:spPr>
        <a:xfrm>
          <a:off x="9121775" y="139220575"/>
          <a:ext cx="509905" cy="527050"/>
        </a:xfrm>
        <a:prstGeom prst="rect">
          <a:avLst/>
        </a:prstGeom>
        <a:noFill/>
        <a:ln w="9525">
          <a:noFill/>
        </a:ln>
      </xdr:spPr>
    </xdr:pic>
    <xdr:clientData/>
  </xdr:twoCellAnchor>
  <xdr:twoCellAnchor editAs="oneCell">
    <xdr:from>
      <xdr:col>9</xdr:col>
      <xdr:colOff>0</xdr:colOff>
      <xdr:row>98</xdr:row>
      <xdr:rowOff>0</xdr:rowOff>
    </xdr:from>
    <xdr:to>
      <xdr:col>10</xdr:col>
      <xdr:colOff>0</xdr:colOff>
      <xdr:row>98</xdr:row>
      <xdr:rowOff>533400</xdr:rowOff>
    </xdr:to>
    <xdr:pic>
      <xdr:nvPicPr>
        <xdr:cNvPr id="431" name="Picture 438836" hidden="1"/>
        <xdr:cNvPicPr/>
      </xdr:nvPicPr>
      <xdr:blipFill>
        <a:blip r:embed="rId1"/>
        <a:stretch>
          <a:fillRect/>
        </a:stretch>
      </xdr:blipFill>
      <xdr:spPr>
        <a:xfrm>
          <a:off x="9121775" y="139220575"/>
          <a:ext cx="509905" cy="533400"/>
        </a:xfrm>
        <a:prstGeom prst="rect">
          <a:avLst/>
        </a:prstGeom>
        <a:noFill/>
        <a:ln w="9525">
          <a:noFill/>
        </a:ln>
      </xdr:spPr>
    </xdr:pic>
    <xdr:clientData/>
  </xdr:twoCellAnchor>
  <xdr:twoCellAnchor editAs="oneCell">
    <xdr:from>
      <xdr:col>9</xdr:col>
      <xdr:colOff>0</xdr:colOff>
      <xdr:row>98</xdr:row>
      <xdr:rowOff>0</xdr:rowOff>
    </xdr:from>
    <xdr:to>
      <xdr:col>10</xdr:col>
      <xdr:colOff>0</xdr:colOff>
      <xdr:row>98</xdr:row>
      <xdr:rowOff>500380</xdr:rowOff>
    </xdr:to>
    <xdr:pic>
      <xdr:nvPicPr>
        <xdr:cNvPr id="432" name="Picture 438836" hidden="1"/>
        <xdr:cNvPicPr/>
      </xdr:nvPicPr>
      <xdr:blipFill>
        <a:blip r:embed="rId1"/>
        <a:stretch>
          <a:fillRect/>
        </a:stretch>
      </xdr:blipFill>
      <xdr:spPr>
        <a:xfrm>
          <a:off x="9121775" y="139220575"/>
          <a:ext cx="509905" cy="500380"/>
        </a:xfrm>
        <a:prstGeom prst="rect">
          <a:avLst/>
        </a:prstGeom>
        <a:noFill/>
        <a:ln w="9525">
          <a:noFill/>
        </a:ln>
      </xdr:spPr>
    </xdr:pic>
    <xdr:clientData/>
  </xdr:twoCellAnchor>
  <xdr:twoCellAnchor editAs="oneCell">
    <xdr:from>
      <xdr:col>9</xdr:col>
      <xdr:colOff>0</xdr:colOff>
      <xdr:row>98</xdr:row>
      <xdr:rowOff>0</xdr:rowOff>
    </xdr:from>
    <xdr:to>
      <xdr:col>10</xdr:col>
      <xdr:colOff>0</xdr:colOff>
      <xdr:row>98</xdr:row>
      <xdr:rowOff>505460</xdr:rowOff>
    </xdr:to>
    <xdr:pic>
      <xdr:nvPicPr>
        <xdr:cNvPr id="433" name="Picture 438836" hidden="1"/>
        <xdr:cNvPicPr/>
      </xdr:nvPicPr>
      <xdr:blipFill>
        <a:blip r:embed="rId1"/>
        <a:stretch>
          <a:fillRect/>
        </a:stretch>
      </xdr:blipFill>
      <xdr:spPr>
        <a:xfrm>
          <a:off x="9121775" y="139220575"/>
          <a:ext cx="509905" cy="505460"/>
        </a:xfrm>
        <a:prstGeom prst="rect">
          <a:avLst/>
        </a:prstGeom>
        <a:noFill/>
        <a:ln w="9525">
          <a:noFill/>
        </a:ln>
      </xdr:spPr>
    </xdr:pic>
    <xdr:clientData/>
  </xdr:twoCellAnchor>
  <xdr:twoCellAnchor editAs="oneCell">
    <xdr:from>
      <xdr:col>9</xdr:col>
      <xdr:colOff>0</xdr:colOff>
      <xdr:row>98</xdr:row>
      <xdr:rowOff>0</xdr:rowOff>
    </xdr:from>
    <xdr:to>
      <xdr:col>10</xdr:col>
      <xdr:colOff>0</xdr:colOff>
      <xdr:row>98</xdr:row>
      <xdr:rowOff>523875</xdr:rowOff>
    </xdr:to>
    <xdr:pic>
      <xdr:nvPicPr>
        <xdr:cNvPr id="434" name="Picture 438836" hidden="1"/>
        <xdr:cNvPicPr/>
      </xdr:nvPicPr>
      <xdr:blipFill>
        <a:blip r:embed="rId1"/>
        <a:stretch>
          <a:fillRect/>
        </a:stretch>
      </xdr:blipFill>
      <xdr:spPr>
        <a:xfrm>
          <a:off x="9121775" y="139220575"/>
          <a:ext cx="509905" cy="523875"/>
        </a:xfrm>
        <a:prstGeom prst="rect">
          <a:avLst/>
        </a:prstGeom>
        <a:noFill/>
        <a:ln w="9525">
          <a:noFill/>
        </a:ln>
      </xdr:spPr>
    </xdr:pic>
    <xdr:clientData/>
  </xdr:twoCellAnchor>
  <xdr:twoCellAnchor editAs="oneCell">
    <xdr:from>
      <xdr:col>9</xdr:col>
      <xdr:colOff>0</xdr:colOff>
      <xdr:row>98</xdr:row>
      <xdr:rowOff>0</xdr:rowOff>
    </xdr:from>
    <xdr:to>
      <xdr:col>10</xdr:col>
      <xdr:colOff>0</xdr:colOff>
      <xdr:row>98</xdr:row>
      <xdr:rowOff>530225</xdr:rowOff>
    </xdr:to>
    <xdr:pic>
      <xdr:nvPicPr>
        <xdr:cNvPr id="435" name="Picture 438836" hidden="1"/>
        <xdr:cNvPicPr/>
      </xdr:nvPicPr>
      <xdr:blipFill>
        <a:blip r:embed="rId1"/>
        <a:stretch>
          <a:fillRect/>
        </a:stretch>
      </xdr:blipFill>
      <xdr:spPr>
        <a:xfrm>
          <a:off x="9121775" y="139220575"/>
          <a:ext cx="509905" cy="530225"/>
        </a:xfrm>
        <a:prstGeom prst="rect">
          <a:avLst/>
        </a:prstGeom>
        <a:noFill/>
        <a:ln w="9525">
          <a:noFill/>
        </a:ln>
      </xdr:spPr>
    </xdr:pic>
    <xdr:clientData/>
  </xdr:twoCellAnchor>
  <xdr:twoCellAnchor editAs="oneCell">
    <xdr:from>
      <xdr:col>9</xdr:col>
      <xdr:colOff>0</xdr:colOff>
      <xdr:row>98</xdr:row>
      <xdr:rowOff>0</xdr:rowOff>
    </xdr:from>
    <xdr:to>
      <xdr:col>10</xdr:col>
      <xdr:colOff>0</xdr:colOff>
      <xdr:row>98</xdr:row>
      <xdr:rowOff>525780</xdr:rowOff>
    </xdr:to>
    <xdr:pic>
      <xdr:nvPicPr>
        <xdr:cNvPr id="436" name="Picture 438836" hidden="1"/>
        <xdr:cNvPicPr/>
      </xdr:nvPicPr>
      <xdr:blipFill>
        <a:blip r:embed="rId1"/>
        <a:stretch>
          <a:fillRect/>
        </a:stretch>
      </xdr:blipFill>
      <xdr:spPr>
        <a:xfrm>
          <a:off x="9121775" y="139220575"/>
          <a:ext cx="509905" cy="525780"/>
        </a:xfrm>
        <a:prstGeom prst="rect">
          <a:avLst/>
        </a:prstGeom>
        <a:noFill/>
        <a:ln w="9525">
          <a:noFill/>
        </a:ln>
      </xdr:spPr>
    </xdr:pic>
    <xdr:clientData/>
  </xdr:twoCellAnchor>
  <xdr:twoCellAnchor editAs="oneCell">
    <xdr:from>
      <xdr:col>9</xdr:col>
      <xdr:colOff>0</xdr:colOff>
      <xdr:row>98</xdr:row>
      <xdr:rowOff>0</xdr:rowOff>
    </xdr:from>
    <xdr:to>
      <xdr:col>10</xdr:col>
      <xdr:colOff>0</xdr:colOff>
      <xdr:row>98</xdr:row>
      <xdr:rowOff>530860</xdr:rowOff>
    </xdr:to>
    <xdr:pic>
      <xdr:nvPicPr>
        <xdr:cNvPr id="437" name="Picture 438836" hidden="1"/>
        <xdr:cNvPicPr/>
      </xdr:nvPicPr>
      <xdr:blipFill>
        <a:blip r:embed="rId1"/>
        <a:stretch>
          <a:fillRect/>
        </a:stretch>
      </xdr:blipFill>
      <xdr:spPr>
        <a:xfrm>
          <a:off x="9121775" y="139220575"/>
          <a:ext cx="509905" cy="530860"/>
        </a:xfrm>
        <a:prstGeom prst="rect">
          <a:avLst/>
        </a:prstGeom>
        <a:noFill/>
        <a:ln w="9525">
          <a:noFill/>
        </a:ln>
      </xdr:spPr>
    </xdr:pic>
    <xdr:clientData/>
  </xdr:twoCellAnchor>
  <xdr:twoCellAnchor editAs="oneCell">
    <xdr:from>
      <xdr:col>9</xdr:col>
      <xdr:colOff>0</xdr:colOff>
      <xdr:row>99</xdr:row>
      <xdr:rowOff>0</xdr:rowOff>
    </xdr:from>
    <xdr:to>
      <xdr:col>10</xdr:col>
      <xdr:colOff>0</xdr:colOff>
      <xdr:row>99</xdr:row>
      <xdr:rowOff>527050</xdr:rowOff>
    </xdr:to>
    <xdr:pic>
      <xdr:nvPicPr>
        <xdr:cNvPr id="438" name="Picture 438836" hidden="1"/>
        <xdr:cNvPicPr/>
      </xdr:nvPicPr>
      <xdr:blipFill>
        <a:blip r:embed="rId1"/>
        <a:stretch>
          <a:fillRect/>
        </a:stretch>
      </xdr:blipFill>
      <xdr:spPr>
        <a:xfrm>
          <a:off x="9121775" y="141328775"/>
          <a:ext cx="509905" cy="527050"/>
        </a:xfrm>
        <a:prstGeom prst="rect">
          <a:avLst/>
        </a:prstGeom>
        <a:noFill/>
        <a:ln w="9525">
          <a:noFill/>
        </a:ln>
      </xdr:spPr>
    </xdr:pic>
    <xdr:clientData/>
  </xdr:twoCellAnchor>
  <xdr:twoCellAnchor editAs="oneCell">
    <xdr:from>
      <xdr:col>9</xdr:col>
      <xdr:colOff>0</xdr:colOff>
      <xdr:row>99</xdr:row>
      <xdr:rowOff>0</xdr:rowOff>
    </xdr:from>
    <xdr:to>
      <xdr:col>10</xdr:col>
      <xdr:colOff>0</xdr:colOff>
      <xdr:row>99</xdr:row>
      <xdr:rowOff>533400</xdr:rowOff>
    </xdr:to>
    <xdr:pic>
      <xdr:nvPicPr>
        <xdr:cNvPr id="439" name="Picture 438836" hidden="1"/>
        <xdr:cNvPicPr/>
      </xdr:nvPicPr>
      <xdr:blipFill>
        <a:blip r:embed="rId1"/>
        <a:stretch>
          <a:fillRect/>
        </a:stretch>
      </xdr:blipFill>
      <xdr:spPr>
        <a:xfrm>
          <a:off x="9121775" y="141328775"/>
          <a:ext cx="509905" cy="533400"/>
        </a:xfrm>
        <a:prstGeom prst="rect">
          <a:avLst/>
        </a:prstGeom>
        <a:noFill/>
        <a:ln w="9525">
          <a:noFill/>
        </a:ln>
      </xdr:spPr>
    </xdr:pic>
    <xdr:clientData/>
  </xdr:twoCellAnchor>
  <xdr:twoCellAnchor editAs="oneCell">
    <xdr:from>
      <xdr:col>9</xdr:col>
      <xdr:colOff>0</xdr:colOff>
      <xdr:row>99</xdr:row>
      <xdr:rowOff>0</xdr:rowOff>
    </xdr:from>
    <xdr:to>
      <xdr:col>10</xdr:col>
      <xdr:colOff>0</xdr:colOff>
      <xdr:row>99</xdr:row>
      <xdr:rowOff>500380</xdr:rowOff>
    </xdr:to>
    <xdr:pic>
      <xdr:nvPicPr>
        <xdr:cNvPr id="440" name="Picture 438836" hidden="1"/>
        <xdr:cNvPicPr/>
      </xdr:nvPicPr>
      <xdr:blipFill>
        <a:blip r:embed="rId1"/>
        <a:stretch>
          <a:fillRect/>
        </a:stretch>
      </xdr:blipFill>
      <xdr:spPr>
        <a:xfrm>
          <a:off x="9121775" y="141328775"/>
          <a:ext cx="509905" cy="500380"/>
        </a:xfrm>
        <a:prstGeom prst="rect">
          <a:avLst/>
        </a:prstGeom>
        <a:noFill/>
        <a:ln w="9525">
          <a:noFill/>
        </a:ln>
      </xdr:spPr>
    </xdr:pic>
    <xdr:clientData/>
  </xdr:twoCellAnchor>
  <xdr:twoCellAnchor editAs="oneCell">
    <xdr:from>
      <xdr:col>9</xdr:col>
      <xdr:colOff>0</xdr:colOff>
      <xdr:row>99</xdr:row>
      <xdr:rowOff>0</xdr:rowOff>
    </xdr:from>
    <xdr:to>
      <xdr:col>10</xdr:col>
      <xdr:colOff>0</xdr:colOff>
      <xdr:row>99</xdr:row>
      <xdr:rowOff>505460</xdr:rowOff>
    </xdr:to>
    <xdr:pic>
      <xdr:nvPicPr>
        <xdr:cNvPr id="441" name="Picture 438836" hidden="1"/>
        <xdr:cNvPicPr/>
      </xdr:nvPicPr>
      <xdr:blipFill>
        <a:blip r:embed="rId1"/>
        <a:stretch>
          <a:fillRect/>
        </a:stretch>
      </xdr:blipFill>
      <xdr:spPr>
        <a:xfrm>
          <a:off x="9121775" y="141328775"/>
          <a:ext cx="509905" cy="505460"/>
        </a:xfrm>
        <a:prstGeom prst="rect">
          <a:avLst/>
        </a:prstGeom>
        <a:noFill/>
        <a:ln w="9525">
          <a:noFill/>
        </a:ln>
      </xdr:spPr>
    </xdr:pic>
    <xdr:clientData/>
  </xdr:twoCellAnchor>
  <xdr:twoCellAnchor editAs="oneCell">
    <xdr:from>
      <xdr:col>9</xdr:col>
      <xdr:colOff>0</xdr:colOff>
      <xdr:row>99</xdr:row>
      <xdr:rowOff>0</xdr:rowOff>
    </xdr:from>
    <xdr:to>
      <xdr:col>10</xdr:col>
      <xdr:colOff>0</xdr:colOff>
      <xdr:row>99</xdr:row>
      <xdr:rowOff>523875</xdr:rowOff>
    </xdr:to>
    <xdr:pic>
      <xdr:nvPicPr>
        <xdr:cNvPr id="442" name="Picture 438836" hidden="1"/>
        <xdr:cNvPicPr/>
      </xdr:nvPicPr>
      <xdr:blipFill>
        <a:blip r:embed="rId1"/>
        <a:stretch>
          <a:fillRect/>
        </a:stretch>
      </xdr:blipFill>
      <xdr:spPr>
        <a:xfrm>
          <a:off x="9121775" y="141328775"/>
          <a:ext cx="509905" cy="523875"/>
        </a:xfrm>
        <a:prstGeom prst="rect">
          <a:avLst/>
        </a:prstGeom>
        <a:noFill/>
        <a:ln w="9525">
          <a:noFill/>
        </a:ln>
      </xdr:spPr>
    </xdr:pic>
    <xdr:clientData/>
  </xdr:twoCellAnchor>
  <xdr:twoCellAnchor editAs="oneCell">
    <xdr:from>
      <xdr:col>9</xdr:col>
      <xdr:colOff>0</xdr:colOff>
      <xdr:row>99</xdr:row>
      <xdr:rowOff>0</xdr:rowOff>
    </xdr:from>
    <xdr:to>
      <xdr:col>10</xdr:col>
      <xdr:colOff>0</xdr:colOff>
      <xdr:row>99</xdr:row>
      <xdr:rowOff>530225</xdr:rowOff>
    </xdr:to>
    <xdr:pic>
      <xdr:nvPicPr>
        <xdr:cNvPr id="443" name="Picture 438836" hidden="1"/>
        <xdr:cNvPicPr/>
      </xdr:nvPicPr>
      <xdr:blipFill>
        <a:blip r:embed="rId1"/>
        <a:stretch>
          <a:fillRect/>
        </a:stretch>
      </xdr:blipFill>
      <xdr:spPr>
        <a:xfrm>
          <a:off x="9121775" y="141328775"/>
          <a:ext cx="509905" cy="530225"/>
        </a:xfrm>
        <a:prstGeom prst="rect">
          <a:avLst/>
        </a:prstGeom>
        <a:noFill/>
        <a:ln w="9525">
          <a:noFill/>
        </a:ln>
      </xdr:spPr>
    </xdr:pic>
    <xdr:clientData/>
  </xdr:twoCellAnchor>
  <xdr:twoCellAnchor editAs="oneCell">
    <xdr:from>
      <xdr:col>9</xdr:col>
      <xdr:colOff>0</xdr:colOff>
      <xdr:row>99</xdr:row>
      <xdr:rowOff>0</xdr:rowOff>
    </xdr:from>
    <xdr:to>
      <xdr:col>10</xdr:col>
      <xdr:colOff>0</xdr:colOff>
      <xdr:row>99</xdr:row>
      <xdr:rowOff>525780</xdr:rowOff>
    </xdr:to>
    <xdr:pic>
      <xdr:nvPicPr>
        <xdr:cNvPr id="444" name="Picture 438836" hidden="1"/>
        <xdr:cNvPicPr/>
      </xdr:nvPicPr>
      <xdr:blipFill>
        <a:blip r:embed="rId1"/>
        <a:stretch>
          <a:fillRect/>
        </a:stretch>
      </xdr:blipFill>
      <xdr:spPr>
        <a:xfrm>
          <a:off x="9121775" y="141328775"/>
          <a:ext cx="509905" cy="525780"/>
        </a:xfrm>
        <a:prstGeom prst="rect">
          <a:avLst/>
        </a:prstGeom>
        <a:noFill/>
        <a:ln w="9525">
          <a:noFill/>
        </a:ln>
      </xdr:spPr>
    </xdr:pic>
    <xdr:clientData/>
  </xdr:twoCellAnchor>
  <xdr:twoCellAnchor editAs="oneCell">
    <xdr:from>
      <xdr:col>9</xdr:col>
      <xdr:colOff>0</xdr:colOff>
      <xdr:row>99</xdr:row>
      <xdr:rowOff>0</xdr:rowOff>
    </xdr:from>
    <xdr:to>
      <xdr:col>10</xdr:col>
      <xdr:colOff>0</xdr:colOff>
      <xdr:row>99</xdr:row>
      <xdr:rowOff>530860</xdr:rowOff>
    </xdr:to>
    <xdr:pic>
      <xdr:nvPicPr>
        <xdr:cNvPr id="445" name="Picture 438836" hidden="1"/>
        <xdr:cNvPicPr/>
      </xdr:nvPicPr>
      <xdr:blipFill>
        <a:blip r:embed="rId1"/>
        <a:stretch>
          <a:fillRect/>
        </a:stretch>
      </xdr:blipFill>
      <xdr:spPr>
        <a:xfrm>
          <a:off x="9121775" y="141328775"/>
          <a:ext cx="509905" cy="53086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1320800</xdr:rowOff>
    </xdr:to>
    <xdr:pic>
      <xdr:nvPicPr>
        <xdr:cNvPr id="446" name="Picture 438836" hidden="1"/>
        <xdr:cNvPicPr/>
      </xdr:nvPicPr>
      <xdr:blipFill>
        <a:blip r:embed="rId1"/>
        <a:stretch>
          <a:fillRect/>
        </a:stretch>
      </xdr:blipFill>
      <xdr:spPr>
        <a:xfrm>
          <a:off x="9121775" y="139220575"/>
          <a:ext cx="520700" cy="132080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1263650</xdr:rowOff>
    </xdr:to>
    <xdr:pic>
      <xdr:nvPicPr>
        <xdr:cNvPr id="447" name="Picture 438836" hidden="1"/>
        <xdr:cNvPicPr/>
      </xdr:nvPicPr>
      <xdr:blipFill>
        <a:blip r:embed="rId1"/>
        <a:stretch>
          <a:fillRect/>
        </a:stretch>
      </xdr:blipFill>
      <xdr:spPr>
        <a:xfrm>
          <a:off x="9121775" y="139220575"/>
          <a:ext cx="520700" cy="126365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1479550</xdr:rowOff>
    </xdr:to>
    <xdr:pic>
      <xdr:nvPicPr>
        <xdr:cNvPr id="448" name="Picture 438836" hidden="1"/>
        <xdr:cNvPicPr/>
      </xdr:nvPicPr>
      <xdr:blipFill>
        <a:blip r:embed="rId1"/>
        <a:stretch>
          <a:fillRect/>
        </a:stretch>
      </xdr:blipFill>
      <xdr:spPr>
        <a:xfrm>
          <a:off x="9121775" y="139220575"/>
          <a:ext cx="520700" cy="147955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1422400</xdr:rowOff>
    </xdr:to>
    <xdr:pic>
      <xdr:nvPicPr>
        <xdr:cNvPr id="449" name="Picture 438836" hidden="1"/>
        <xdr:cNvPicPr/>
      </xdr:nvPicPr>
      <xdr:blipFill>
        <a:blip r:embed="rId1"/>
        <a:stretch>
          <a:fillRect/>
        </a:stretch>
      </xdr:blipFill>
      <xdr:spPr>
        <a:xfrm>
          <a:off x="9121775" y="139220575"/>
          <a:ext cx="520700" cy="142240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527050</xdr:rowOff>
    </xdr:to>
    <xdr:pic>
      <xdr:nvPicPr>
        <xdr:cNvPr id="450" name="Picture 438836" hidden="1"/>
        <xdr:cNvPicPr/>
      </xdr:nvPicPr>
      <xdr:blipFill>
        <a:blip r:embed="rId1"/>
        <a:stretch>
          <a:fillRect/>
        </a:stretch>
      </xdr:blipFill>
      <xdr:spPr>
        <a:xfrm>
          <a:off x="9121775" y="139220575"/>
          <a:ext cx="520700" cy="52705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1320800</xdr:rowOff>
    </xdr:to>
    <xdr:pic>
      <xdr:nvPicPr>
        <xdr:cNvPr id="451" name="Picture 438836" hidden="1"/>
        <xdr:cNvPicPr/>
      </xdr:nvPicPr>
      <xdr:blipFill>
        <a:blip r:embed="rId1"/>
        <a:stretch>
          <a:fillRect/>
        </a:stretch>
      </xdr:blipFill>
      <xdr:spPr>
        <a:xfrm>
          <a:off x="9121775" y="139220575"/>
          <a:ext cx="527050" cy="132080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1263650</xdr:rowOff>
    </xdr:to>
    <xdr:pic>
      <xdr:nvPicPr>
        <xdr:cNvPr id="452" name="Picture 438836" hidden="1"/>
        <xdr:cNvPicPr/>
      </xdr:nvPicPr>
      <xdr:blipFill>
        <a:blip r:embed="rId1"/>
        <a:stretch>
          <a:fillRect/>
        </a:stretch>
      </xdr:blipFill>
      <xdr:spPr>
        <a:xfrm>
          <a:off x="9121775" y="139220575"/>
          <a:ext cx="527050" cy="126365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1479550</xdr:rowOff>
    </xdr:to>
    <xdr:pic>
      <xdr:nvPicPr>
        <xdr:cNvPr id="453" name="Picture 438836" hidden="1"/>
        <xdr:cNvPicPr/>
      </xdr:nvPicPr>
      <xdr:blipFill>
        <a:blip r:embed="rId1"/>
        <a:stretch>
          <a:fillRect/>
        </a:stretch>
      </xdr:blipFill>
      <xdr:spPr>
        <a:xfrm>
          <a:off x="9121775" y="139220575"/>
          <a:ext cx="527050" cy="147955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1422400</xdr:rowOff>
    </xdr:to>
    <xdr:pic>
      <xdr:nvPicPr>
        <xdr:cNvPr id="454" name="Picture 438836" hidden="1"/>
        <xdr:cNvPicPr/>
      </xdr:nvPicPr>
      <xdr:blipFill>
        <a:blip r:embed="rId1"/>
        <a:stretch>
          <a:fillRect/>
        </a:stretch>
      </xdr:blipFill>
      <xdr:spPr>
        <a:xfrm>
          <a:off x="9121775" y="139220575"/>
          <a:ext cx="527050" cy="142240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527050</xdr:rowOff>
    </xdr:to>
    <xdr:pic>
      <xdr:nvPicPr>
        <xdr:cNvPr id="455" name="Picture 438836" hidden="1"/>
        <xdr:cNvPicPr/>
      </xdr:nvPicPr>
      <xdr:blipFill>
        <a:blip r:embed="rId1"/>
        <a:stretch>
          <a:fillRect/>
        </a:stretch>
      </xdr:blipFill>
      <xdr:spPr>
        <a:xfrm>
          <a:off x="9121775" y="139220575"/>
          <a:ext cx="527050" cy="527050"/>
        </a:xfrm>
        <a:prstGeom prst="rect">
          <a:avLst/>
        </a:prstGeom>
        <a:noFill/>
        <a:ln w="9525">
          <a:noFill/>
        </a:ln>
      </xdr:spPr>
    </xdr:pic>
    <xdr:clientData/>
  </xdr:twoCellAnchor>
  <xdr:twoCellAnchor editAs="oneCell">
    <xdr:from>
      <xdr:col>9</xdr:col>
      <xdr:colOff>0</xdr:colOff>
      <xdr:row>98</xdr:row>
      <xdr:rowOff>0</xdr:rowOff>
    </xdr:from>
    <xdr:to>
      <xdr:col>10</xdr:col>
      <xdr:colOff>8890</xdr:colOff>
      <xdr:row>98</xdr:row>
      <xdr:rowOff>1270000</xdr:rowOff>
    </xdr:to>
    <xdr:pic>
      <xdr:nvPicPr>
        <xdr:cNvPr id="456" name="Picture 438836" hidden="1"/>
        <xdr:cNvPicPr/>
      </xdr:nvPicPr>
      <xdr:blipFill>
        <a:blip r:embed="rId1"/>
        <a:stretch>
          <a:fillRect/>
        </a:stretch>
      </xdr:blipFill>
      <xdr:spPr>
        <a:xfrm>
          <a:off x="9121775" y="139220575"/>
          <a:ext cx="518795" cy="1270000"/>
        </a:xfrm>
        <a:prstGeom prst="rect">
          <a:avLst/>
        </a:prstGeom>
        <a:noFill/>
        <a:ln w="9525">
          <a:noFill/>
        </a:ln>
      </xdr:spPr>
    </xdr:pic>
    <xdr:clientData/>
  </xdr:twoCellAnchor>
  <xdr:twoCellAnchor editAs="oneCell">
    <xdr:from>
      <xdr:col>9</xdr:col>
      <xdr:colOff>0</xdr:colOff>
      <xdr:row>98</xdr:row>
      <xdr:rowOff>0</xdr:rowOff>
    </xdr:from>
    <xdr:to>
      <xdr:col>10</xdr:col>
      <xdr:colOff>8890</xdr:colOff>
      <xdr:row>98</xdr:row>
      <xdr:rowOff>533400</xdr:rowOff>
    </xdr:to>
    <xdr:pic>
      <xdr:nvPicPr>
        <xdr:cNvPr id="457" name="Picture 438836" hidden="1"/>
        <xdr:cNvPicPr/>
      </xdr:nvPicPr>
      <xdr:blipFill>
        <a:blip r:embed="rId1"/>
        <a:stretch>
          <a:fillRect/>
        </a:stretch>
      </xdr:blipFill>
      <xdr:spPr>
        <a:xfrm>
          <a:off x="9121775" y="139220575"/>
          <a:ext cx="518795" cy="53340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1229995</xdr:rowOff>
    </xdr:to>
    <xdr:pic>
      <xdr:nvPicPr>
        <xdr:cNvPr id="458" name="Picture 438836" hidden="1"/>
        <xdr:cNvPicPr/>
      </xdr:nvPicPr>
      <xdr:blipFill>
        <a:blip r:embed="rId1"/>
        <a:stretch>
          <a:fillRect/>
        </a:stretch>
      </xdr:blipFill>
      <xdr:spPr>
        <a:xfrm>
          <a:off x="9121775" y="139220575"/>
          <a:ext cx="520700" cy="1229995"/>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1174115</xdr:rowOff>
    </xdr:to>
    <xdr:pic>
      <xdr:nvPicPr>
        <xdr:cNvPr id="459" name="Picture 438836" hidden="1"/>
        <xdr:cNvPicPr/>
      </xdr:nvPicPr>
      <xdr:blipFill>
        <a:blip r:embed="rId1"/>
        <a:stretch>
          <a:fillRect/>
        </a:stretch>
      </xdr:blipFill>
      <xdr:spPr>
        <a:xfrm>
          <a:off x="9121775" y="139220575"/>
          <a:ext cx="520700" cy="1174115"/>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1392555</xdr:rowOff>
    </xdr:to>
    <xdr:pic>
      <xdr:nvPicPr>
        <xdr:cNvPr id="460" name="Picture 438836" hidden="1"/>
        <xdr:cNvPicPr/>
      </xdr:nvPicPr>
      <xdr:blipFill>
        <a:blip r:embed="rId1"/>
        <a:stretch>
          <a:fillRect/>
        </a:stretch>
      </xdr:blipFill>
      <xdr:spPr>
        <a:xfrm>
          <a:off x="9121775" y="139220575"/>
          <a:ext cx="520700" cy="1392555"/>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1336675</xdr:rowOff>
    </xdr:to>
    <xdr:pic>
      <xdr:nvPicPr>
        <xdr:cNvPr id="461" name="Picture 438836" hidden="1"/>
        <xdr:cNvPicPr/>
      </xdr:nvPicPr>
      <xdr:blipFill>
        <a:blip r:embed="rId1"/>
        <a:stretch>
          <a:fillRect/>
        </a:stretch>
      </xdr:blipFill>
      <xdr:spPr>
        <a:xfrm>
          <a:off x="9121775" y="139220575"/>
          <a:ext cx="520700" cy="1336675"/>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500380</xdr:rowOff>
    </xdr:to>
    <xdr:pic>
      <xdr:nvPicPr>
        <xdr:cNvPr id="462" name="Picture 438836" hidden="1"/>
        <xdr:cNvPicPr/>
      </xdr:nvPicPr>
      <xdr:blipFill>
        <a:blip r:embed="rId1"/>
        <a:stretch>
          <a:fillRect/>
        </a:stretch>
      </xdr:blipFill>
      <xdr:spPr>
        <a:xfrm>
          <a:off x="9121775" y="139220575"/>
          <a:ext cx="520700" cy="50038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1229995</xdr:rowOff>
    </xdr:to>
    <xdr:pic>
      <xdr:nvPicPr>
        <xdr:cNvPr id="463" name="Picture 438836" hidden="1"/>
        <xdr:cNvPicPr/>
      </xdr:nvPicPr>
      <xdr:blipFill>
        <a:blip r:embed="rId1"/>
        <a:stretch>
          <a:fillRect/>
        </a:stretch>
      </xdr:blipFill>
      <xdr:spPr>
        <a:xfrm>
          <a:off x="9121775" y="139220575"/>
          <a:ext cx="527050" cy="1229995"/>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1174115</xdr:rowOff>
    </xdr:to>
    <xdr:pic>
      <xdr:nvPicPr>
        <xdr:cNvPr id="464" name="Picture 438836" hidden="1"/>
        <xdr:cNvPicPr/>
      </xdr:nvPicPr>
      <xdr:blipFill>
        <a:blip r:embed="rId1"/>
        <a:stretch>
          <a:fillRect/>
        </a:stretch>
      </xdr:blipFill>
      <xdr:spPr>
        <a:xfrm>
          <a:off x="9121775" y="139220575"/>
          <a:ext cx="527050" cy="1174115"/>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1392555</xdr:rowOff>
    </xdr:to>
    <xdr:pic>
      <xdr:nvPicPr>
        <xdr:cNvPr id="465" name="Picture 438836" hidden="1"/>
        <xdr:cNvPicPr/>
      </xdr:nvPicPr>
      <xdr:blipFill>
        <a:blip r:embed="rId1"/>
        <a:stretch>
          <a:fillRect/>
        </a:stretch>
      </xdr:blipFill>
      <xdr:spPr>
        <a:xfrm>
          <a:off x="9121775" y="139220575"/>
          <a:ext cx="527050" cy="1392555"/>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1336675</xdr:rowOff>
    </xdr:to>
    <xdr:pic>
      <xdr:nvPicPr>
        <xdr:cNvPr id="466" name="Picture 438836" hidden="1"/>
        <xdr:cNvPicPr/>
      </xdr:nvPicPr>
      <xdr:blipFill>
        <a:blip r:embed="rId1"/>
        <a:stretch>
          <a:fillRect/>
        </a:stretch>
      </xdr:blipFill>
      <xdr:spPr>
        <a:xfrm>
          <a:off x="9121775" y="139220575"/>
          <a:ext cx="527050" cy="1336675"/>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500380</xdr:rowOff>
    </xdr:to>
    <xdr:pic>
      <xdr:nvPicPr>
        <xdr:cNvPr id="467" name="Picture 438836" hidden="1"/>
        <xdr:cNvPicPr/>
      </xdr:nvPicPr>
      <xdr:blipFill>
        <a:blip r:embed="rId1"/>
        <a:stretch>
          <a:fillRect/>
        </a:stretch>
      </xdr:blipFill>
      <xdr:spPr>
        <a:xfrm>
          <a:off x="9121775" y="139220575"/>
          <a:ext cx="527050" cy="500380"/>
        </a:xfrm>
        <a:prstGeom prst="rect">
          <a:avLst/>
        </a:prstGeom>
        <a:noFill/>
        <a:ln w="9525">
          <a:noFill/>
        </a:ln>
      </xdr:spPr>
    </xdr:pic>
    <xdr:clientData/>
  </xdr:twoCellAnchor>
  <xdr:twoCellAnchor editAs="oneCell">
    <xdr:from>
      <xdr:col>9</xdr:col>
      <xdr:colOff>0</xdr:colOff>
      <xdr:row>98</xdr:row>
      <xdr:rowOff>0</xdr:rowOff>
    </xdr:from>
    <xdr:to>
      <xdr:col>10</xdr:col>
      <xdr:colOff>8890</xdr:colOff>
      <xdr:row>98</xdr:row>
      <xdr:rowOff>1179195</xdr:rowOff>
    </xdr:to>
    <xdr:pic>
      <xdr:nvPicPr>
        <xdr:cNvPr id="468" name="Picture 438836" hidden="1"/>
        <xdr:cNvPicPr/>
      </xdr:nvPicPr>
      <xdr:blipFill>
        <a:blip r:embed="rId1"/>
        <a:stretch>
          <a:fillRect/>
        </a:stretch>
      </xdr:blipFill>
      <xdr:spPr>
        <a:xfrm>
          <a:off x="9121775" y="139220575"/>
          <a:ext cx="518795" cy="1179195"/>
        </a:xfrm>
        <a:prstGeom prst="rect">
          <a:avLst/>
        </a:prstGeom>
        <a:noFill/>
        <a:ln w="9525">
          <a:noFill/>
        </a:ln>
      </xdr:spPr>
    </xdr:pic>
    <xdr:clientData/>
  </xdr:twoCellAnchor>
  <xdr:twoCellAnchor editAs="oneCell">
    <xdr:from>
      <xdr:col>9</xdr:col>
      <xdr:colOff>0</xdr:colOff>
      <xdr:row>98</xdr:row>
      <xdr:rowOff>0</xdr:rowOff>
    </xdr:from>
    <xdr:to>
      <xdr:col>10</xdr:col>
      <xdr:colOff>8890</xdr:colOff>
      <xdr:row>98</xdr:row>
      <xdr:rowOff>505460</xdr:rowOff>
    </xdr:to>
    <xdr:pic>
      <xdr:nvPicPr>
        <xdr:cNvPr id="469" name="Picture 438836" hidden="1"/>
        <xdr:cNvPicPr/>
      </xdr:nvPicPr>
      <xdr:blipFill>
        <a:blip r:embed="rId1"/>
        <a:stretch>
          <a:fillRect/>
        </a:stretch>
      </xdr:blipFill>
      <xdr:spPr>
        <a:xfrm>
          <a:off x="9121775" y="139220575"/>
          <a:ext cx="518795" cy="50546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1316990</xdr:rowOff>
    </xdr:to>
    <xdr:pic>
      <xdr:nvPicPr>
        <xdr:cNvPr id="470" name="Picture 438836" hidden="1"/>
        <xdr:cNvPicPr/>
      </xdr:nvPicPr>
      <xdr:blipFill>
        <a:blip r:embed="rId1"/>
        <a:stretch>
          <a:fillRect/>
        </a:stretch>
      </xdr:blipFill>
      <xdr:spPr>
        <a:xfrm>
          <a:off x="9121775" y="139220575"/>
          <a:ext cx="520700" cy="131699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1261110</xdr:rowOff>
    </xdr:to>
    <xdr:pic>
      <xdr:nvPicPr>
        <xdr:cNvPr id="471" name="Picture 438836" hidden="1"/>
        <xdr:cNvPicPr/>
      </xdr:nvPicPr>
      <xdr:blipFill>
        <a:blip r:embed="rId1"/>
        <a:stretch>
          <a:fillRect/>
        </a:stretch>
      </xdr:blipFill>
      <xdr:spPr>
        <a:xfrm>
          <a:off x="9121775" y="139220575"/>
          <a:ext cx="520700" cy="126111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1424940</xdr:rowOff>
    </xdr:to>
    <xdr:pic>
      <xdr:nvPicPr>
        <xdr:cNvPr id="472" name="Picture 438836" hidden="1"/>
        <xdr:cNvPicPr/>
      </xdr:nvPicPr>
      <xdr:blipFill>
        <a:blip r:embed="rId1"/>
        <a:stretch>
          <a:fillRect/>
        </a:stretch>
      </xdr:blipFill>
      <xdr:spPr>
        <a:xfrm>
          <a:off x="9121775" y="139220575"/>
          <a:ext cx="520700" cy="1424940"/>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523875</xdr:rowOff>
    </xdr:to>
    <xdr:pic>
      <xdr:nvPicPr>
        <xdr:cNvPr id="473" name="Picture 438836" hidden="1"/>
        <xdr:cNvPicPr/>
      </xdr:nvPicPr>
      <xdr:blipFill>
        <a:blip r:embed="rId1"/>
        <a:stretch>
          <a:fillRect/>
        </a:stretch>
      </xdr:blipFill>
      <xdr:spPr>
        <a:xfrm>
          <a:off x="9121775" y="139220575"/>
          <a:ext cx="520700" cy="523875"/>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1316990</xdr:rowOff>
    </xdr:to>
    <xdr:pic>
      <xdr:nvPicPr>
        <xdr:cNvPr id="474" name="Picture 438836" hidden="1"/>
        <xdr:cNvPicPr/>
      </xdr:nvPicPr>
      <xdr:blipFill>
        <a:blip r:embed="rId1"/>
        <a:stretch>
          <a:fillRect/>
        </a:stretch>
      </xdr:blipFill>
      <xdr:spPr>
        <a:xfrm>
          <a:off x="9121775" y="139220575"/>
          <a:ext cx="527050" cy="131699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1261110</xdr:rowOff>
    </xdr:to>
    <xdr:pic>
      <xdr:nvPicPr>
        <xdr:cNvPr id="475" name="Picture 438836" hidden="1"/>
        <xdr:cNvPicPr/>
      </xdr:nvPicPr>
      <xdr:blipFill>
        <a:blip r:embed="rId1"/>
        <a:stretch>
          <a:fillRect/>
        </a:stretch>
      </xdr:blipFill>
      <xdr:spPr>
        <a:xfrm>
          <a:off x="9121775" y="139220575"/>
          <a:ext cx="527050" cy="126111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1424940</xdr:rowOff>
    </xdr:to>
    <xdr:pic>
      <xdr:nvPicPr>
        <xdr:cNvPr id="476" name="Picture 438836" hidden="1"/>
        <xdr:cNvPicPr/>
      </xdr:nvPicPr>
      <xdr:blipFill>
        <a:blip r:embed="rId1"/>
        <a:stretch>
          <a:fillRect/>
        </a:stretch>
      </xdr:blipFill>
      <xdr:spPr>
        <a:xfrm>
          <a:off x="9121775" y="139220575"/>
          <a:ext cx="527050" cy="142494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523875</xdr:rowOff>
    </xdr:to>
    <xdr:pic>
      <xdr:nvPicPr>
        <xdr:cNvPr id="477" name="Picture 438836" hidden="1"/>
        <xdr:cNvPicPr/>
      </xdr:nvPicPr>
      <xdr:blipFill>
        <a:blip r:embed="rId1"/>
        <a:stretch>
          <a:fillRect/>
        </a:stretch>
      </xdr:blipFill>
      <xdr:spPr>
        <a:xfrm>
          <a:off x="9121775" y="139220575"/>
          <a:ext cx="527050" cy="523875"/>
        </a:xfrm>
        <a:prstGeom prst="rect">
          <a:avLst/>
        </a:prstGeom>
        <a:noFill/>
        <a:ln w="9525">
          <a:noFill/>
        </a:ln>
      </xdr:spPr>
    </xdr:pic>
    <xdr:clientData/>
  </xdr:twoCellAnchor>
  <xdr:twoCellAnchor editAs="oneCell">
    <xdr:from>
      <xdr:col>9</xdr:col>
      <xdr:colOff>0</xdr:colOff>
      <xdr:row>98</xdr:row>
      <xdr:rowOff>0</xdr:rowOff>
    </xdr:from>
    <xdr:to>
      <xdr:col>10</xdr:col>
      <xdr:colOff>8890</xdr:colOff>
      <xdr:row>98</xdr:row>
      <xdr:rowOff>1267460</xdr:rowOff>
    </xdr:to>
    <xdr:pic>
      <xdr:nvPicPr>
        <xdr:cNvPr id="478" name="Picture 438836" hidden="1"/>
        <xdr:cNvPicPr/>
      </xdr:nvPicPr>
      <xdr:blipFill>
        <a:blip r:embed="rId1"/>
        <a:stretch>
          <a:fillRect/>
        </a:stretch>
      </xdr:blipFill>
      <xdr:spPr>
        <a:xfrm>
          <a:off x="9121775" y="139220575"/>
          <a:ext cx="518795" cy="1267460"/>
        </a:xfrm>
        <a:prstGeom prst="rect">
          <a:avLst/>
        </a:prstGeom>
        <a:noFill/>
        <a:ln w="9525">
          <a:noFill/>
        </a:ln>
      </xdr:spPr>
    </xdr:pic>
    <xdr:clientData/>
  </xdr:twoCellAnchor>
  <xdr:twoCellAnchor editAs="oneCell">
    <xdr:from>
      <xdr:col>9</xdr:col>
      <xdr:colOff>0</xdr:colOff>
      <xdr:row>98</xdr:row>
      <xdr:rowOff>0</xdr:rowOff>
    </xdr:from>
    <xdr:to>
      <xdr:col>10</xdr:col>
      <xdr:colOff>8890</xdr:colOff>
      <xdr:row>98</xdr:row>
      <xdr:rowOff>530225</xdr:rowOff>
    </xdr:to>
    <xdr:pic>
      <xdr:nvPicPr>
        <xdr:cNvPr id="479" name="Picture 438836" hidden="1"/>
        <xdr:cNvPicPr/>
      </xdr:nvPicPr>
      <xdr:blipFill>
        <a:blip r:embed="rId1"/>
        <a:stretch>
          <a:fillRect/>
        </a:stretch>
      </xdr:blipFill>
      <xdr:spPr>
        <a:xfrm>
          <a:off x="9121775" y="139220575"/>
          <a:ext cx="518795" cy="530225"/>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1318895</xdr:rowOff>
    </xdr:to>
    <xdr:pic>
      <xdr:nvPicPr>
        <xdr:cNvPr id="480" name="Picture 438836" hidden="1"/>
        <xdr:cNvPicPr/>
      </xdr:nvPicPr>
      <xdr:blipFill>
        <a:blip r:embed="rId1"/>
        <a:stretch>
          <a:fillRect/>
        </a:stretch>
      </xdr:blipFill>
      <xdr:spPr>
        <a:xfrm>
          <a:off x="9121775" y="139220575"/>
          <a:ext cx="520700" cy="1318895"/>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1263015</xdr:rowOff>
    </xdr:to>
    <xdr:pic>
      <xdr:nvPicPr>
        <xdr:cNvPr id="481" name="Picture 438836" hidden="1"/>
        <xdr:cNvPicPr/>
      </xdr:nvPicPr>
      <xdr:blipFill>
        <a:blip r:embed="rId1"/>
        <a:stretch>
          <a:fillRect/>
        </a:stretch>
      </xdr:blipFill>
      <xdr:spPr>
        <a:xfrm>
          <a:off x="9121775" y="139220575"/>
          <a:ext cx="520700" cy="1263015"/>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1481455</xdr:rowOff>
    </xdr:to>
    <xdr:pic>
      <xdr:nvPicPr>
        <xdr:cNvPr id="482" name="Picture 438836" hidden="1"/>
        <xdr:cNvPicPr/>
      </xdr:nvPicPr>
      <xdr:blipFill>
        <a:blip r:embed="rId1"/>
        <a:stretch>
          <a:fillRect/>
        </a:stretch>
      </xdr:blipFill>
      <xdr:spPr>
        <a:xfrm>
          <a:off x="9121775" y="139220575"/>
          <a:ext cx="520700" cy="1481455"/>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1425575</xdr:rowOff>
    </xdr:to>
    <xdr:pic>
      <xdr:nvPicPr>
        <xdr:cNvPr id="483" name="Picture 438836" hidden="1"/>
        <xdr:cNvPicPr/>
      </xdr:nvPicPr>
      <xdr:blipFill>
        <a:blip r:embed="rId1"/>
        <a:stretch>
          <a:fillRect/>
        </a:stretch>
      </xdr:blipFill>
      <xdr:spPr>
        <a:xfrm>
          <a:off x="9121775" y="139220575"/>
          <a:ext cx="520700" cy="1425575"/>
        </a:xfrm>
        <a:prstGeom prst="rect">
          <a:avLst/>
        </a:prstGeom>
        <a:noFill/>
        <a:ln w="9525">
          <a:noFill/>
        </a:ln>
      </xdr:spPr>
    </xdr:pic>
    <xdr:clientData/>
  </xdr:twoCellAnchor>
  <xdr:twoCellAnchor editAs="oneCell">
    <xdr:from>
      <xdr:col>9</xdr:col>
      <xdr:colOff>0</xdr:colOff>
      <xdr:row>98</xdr:row>
      <xdr:rowOff>0</xdr:rowOff>
    </xdr:from>
    <xdr:to>
      <xdr:col>10</xdr:col>
      <xdr:colOff>10795</xdr:colOff>
      <xdr:row>98</xdr:row>
      <xdr:rowOff>525780</xdr:rowOff>
    </xdr:to>
    <xdr:pic>
      <xdr:nvPicPr>
        <xdr:cNvPr id="484" name="Picture 438836" hidden="1"/>
        <xdr:cNvPicPr/>
      </xdr:nvPicPr>
      <xdr:blipFill>
        <a:blip r:embed="rId1"/>
        <a:stretch>
          <a:fillRect/>
        </a:stretch>
      </xdr:blipFill>
      <xdr:spPr>
        <a:xfrm>
          <a:off x="9121775" y="139220575"/>
          <a:ext cx="520700" cy="525780"/>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1318895</xdr:rowOff>
    </xdr:to>
    <xdr:pic>
      <xdr:nvPicPr>
        <xdr:cNvPr id="485" name="Picture 438836" hidden="1"/>
        <xdr:cNvPicPr/>
      </xdr:nvPicPr>
      <xdr:blipFill>
        <a:blip r:embed="rId1"/>
        <a:stretch>
          <a:fillRect/>
        </a:stretch>
      </xdr:blipFill>
      <xdr:spPr>
        <a:xfrm>
          <a:off x="9121775" y="139220575"/>
          <a:ext cx="527050" cy="1318895"/>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1263015</xdr:rowOff>
    </xdr:to>
    <xdr:pic>
      <xdr:nvPicPr>
        <xdr:cNvPr id="486" name="Picture 438836" hidden="1"/>
        <xdr:cNvPicPr/>
      </xdr:nvPicPr>
      <xdr:blipFill>
        <a:blip r:embed="rId1"/>
        <a:stretch>
          <a:fillRect/>
        </a:stretch>
      </xdr:blipFill>
      <xdr:spPr>
        <a:xfrm>
          <a:off x="9121775" y="139220575"/>
          <a:ext cx="527050" cy="1263015"/>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1481455</xdr:rowOff>
    </xdr:to>
    <xdr:pic>
      <xdr:nvPicPr>
        <xdr:cNvPr id="487" name="Picture 438836" hidden="1"/>
        <xdr:cNvPicPr/>
      </xdr:nvPicPr>
      <xdr:blipFill>
        <a:blip r:embed="rId1"/>
        <a:stretch>
          <a:fillRect/>
        </a:stretch>
      </xdr:blipFill>
      <xdr:spPr>
        <a:xfrm>
          <a:off x="9121775" y="139220575"/>
          <a:ext cx="527050" cy="1481455"/>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1425575</xdr:rowOff>
    </xdr:to>
    <xdr:pic>
      <xdr:nvPicPr>
        <xdr:cNvPr id="488" name="Picture 438836" hidden="1"/>
        <xdr:cNvPicPr/>
      </xdr:nvPicPr>
      <xdr:blipFill>
        <a:blip r:embed="rId1"/>
        <a:stretch>
          <a:fillRect/>
        </a:stretch>
      </xdr:blipFill>
      <xdr:spPr>
        <a:xfrm>
          <a:off x="9121775" y="139220575"/>
          <a:ext cx="527050" cy="1425575"/>
        </a:xfrm>
        <a:prstGeom prst="rect">
          <a:avLst/>
        </a:prstGeom>
        <a:noFill/>
        <a:ln w="9525">
          <a:noFill/>
        </a:ln>
      </xdr:spPr>
    </xdr:pic>
    <xdr:clientData/>
  </xdr:twoCellAnchor>
  <xdr:twoCellAnchor editAs="oneCell">
    <xdr:from>
      <xdr:col>9</xdr:col>
      <xdr:colOff>0</xdr:colOff>
      <xdr:row>98</xdr:row>
      <xdr:rowOff>0</xdr:rowOff>
    </xdr:from>
    <xdr:to>
      <xdr:col>10</xdr:col>
      <xdr:colOff>17145</xdr:colOff>
      <xdr:row>98</xdr:row>
      <xdr:rowOff>525780</xdr:rowOff>
    </xdr:to>
    <xdr:pic>
      <xdr:nvPicPr>
        <xdr:cNvPr id="489" name="Picture 438836" hidden="1"/>
        <xdr:cNvPicPr/>
      </xdr:nvPicPr>
      <xdr:blipFill>
        <a:blip r:embed="rId1"/>
        <a:stretch>
          <a:fillRect/>
        </a:stretch>
      </xdr:blipFill>
      <xdr:spPr>
        <a:xfrm>
          <a:off x="9121775" y="139220575"/>
          <a:ext cx="527050" cy="525780"/>
        </a:xfrm>
        <a:prstGeom prst="rect">
          <a:avLst/>
        </a:prstGeom>
        <a:noFill/>
        <a:ln w="9525">
          <a:noFill/>
        </a:ln>
      </xdr:spPr>
    </xdr:pic>
    <xdr:clientData/>
  </xdr:twoCellAnchor>
  <xdr:twoCellAnchor editAs="oneCell">
    <xdr:from>
      <xdr:col>9</xdr:col>
      <xdr:colOff>0</xdr:colOff>
      <xdr:row>98</xdr:row>
      <xdr:rowOff>0</xdr:rowOff>
    </xdr:from>
    <xdr:to>
      <xdr:col>10</xdr:col>
      <xdr:colOff>8890</xdr:colOff>
      <xdr:row>98</xdr:row>
      <xdr:rowOff>1268095</xdr:rowOff>
    </xdr:to>
    <xdr:pic>
      <xdr:nvPicPr>
        <xdr:cNvPr id="490" name="Picture 438836" hidden="1"/>
        <xdr:cNvPicPr/>
      </xdr:nvPicPr>
      <xdr:blipFill>
        <a:blip r:embed="rId1"/>
        <a:stretch>
          <a:fillRect/>
        </a:stretch>
      </xdr:blipFill>
      <xdr:spPr>
        <a:xfrm>
          <a:off x="9121775" y="139220575"/>
          <a:ext cx="518795" cy="1268095"/>
        </a:xfrm>
        <a:prstGeom prst="rect">
          <a:avLst/>
        </a:prstGeom>
        <a:noFill/>
        <a:ln w="9525">
          <a:noFill/>
        </a:ln>
      </xdr:spPr>
    </xdr:pic>
    <xdr:clientData/>
  </xdr:twoCellAnchor>
  <xdr:twoCellAnchor editAs="oneCell">
    <xdr:from>
      <xdr:col>9</xdr:col>
      <xdr:colOff>0</xdr:colOff>
      <xdr:row>98</xdr:row>
      <xdr:rowOff>0</xdr:rowOff>
    </xdr:from>
    <xdr:to>
      <xdr:col>10</xdr:col>
      <xdr:colOff>8890</xdr:colOff>
      <xdr:row>98</xdr:row>
      <xdr:rowOff>530860</xdr:rowOff>
    </xdr:to>
    <xdr:pic>
      <xdr:nvPicPr>
        <xdr:cNvPr id="491" name="Picture 438836" hidden="1"/>
        <xdr:cNvPicPr/>
      </xdr:nvPicPr>
      <xdr:blipFill>
        <a:blip r:embed="rId1"/>
        <a:stretch>
          <a:fillRect/>
        </a:stretch>
      </xdr:blipFill>
      <xdr:spPr>
        <a:xfrm>
          <a:off x="9121775" y="139220575"/>
          <a:ext cx="518795" cy="53086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1320800</xdr:rowOff>
    </xdr:to>
    <xdr:pic>
      <xdr:nvPicPr>
        <xdr:cNvPr id="492" name="Picture 438836" hidden="1"/>
        <xdr:cNvPicPr/>
      </xdr:nvPicPr>
      <xdr:blipFill>
        <a:blip r:embed="rId1"/>
        <a:stretch>
          <a:fillRect/>
        </a:stretch>
      </xdr:blipFill>
      <xdr:spPr>
        <a:xfrm>
          <a:off x="9121775" y="141328775"/>
          <a:ext cx="520700" cy="132080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1263650</xdr:rowOff>
    </xdr:to>
    <xdr:pic>
      <xdr:nvPicPr>
        <xdr:cNvPr id="493" name="Picture 438836" hidden="1"/>
        <xdr:cNvPicPr/>
      </xdr:nvPicPr>
      <xdr:blipFill>
        <a:blip r:embed="rId1"/>
        <a:stretch>
          <a:fillRect/>
        </a:stretch>
      </xdr:blipFill>
      <xdr:spPr>
        <a:xfrm>
          <a:off x="9121775" y="141328775"/>
          <a:ext cx="520700" cy="126365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1320800</xdr:rowOff>
    </xdr:to>
    <xdr:pic>
      <xdr:nvPicPr>
        <xdr:cNvPr id="494" name="Picture 438836" hidden="1"/>
        <xdr:cNvPicPr/>
      </xdr:nvPicPr>
      <xdr:blipFill>
        <a:blip r:embed="rId1"/>
        <a:stretch>
          <a:fillRect/>
        </a:stretch>
      </xdr:blipFill>
      <xdr:spPr>
        <a:xfrm>
          <a:off x="9121775" y="141328775"/>
          <a:ext cx="527050" cy="132080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1263650</xdr:rowOff>
    </xdr:to>
    <xdr:pic>
      <xdr:nvPicPr>
        <xdr:cNvPr id="495" name="Picture 438836" hidden="1"/>
        <xdr:cNvPicPr/>
      </xdr:nvPicPr>
      <xdr:blipFill>
        <a:blip r:embed="rId1"/>
        <a:stretch>
          <a:fillRect/>
        </a:stretch>
      </xdr:blipFill>
      <xdr:spPr>
        <a:xfrm>
          <a:off x="9121775" y="141328775"/>
          <a:ext cx="527050" cy="1263650"/>
        </a:xfrm>
        <a:prstGeom prst="rect">
          <a:avLst/>
        </a:prstGeom>
        <a:noFill/>
        <a:ln w="9525">
          <a:noFill/>
        </a:ln>
      </xdr:spPr>
    </xdr:pic>
    <xdr:clientData/>
  </xdr:twoCellAnchor>
  <xdr:twoCellAnchor editAs="oneCell">
    <xdr:from>
      <xdr:col>9</xdr:col>
      <xdr:colOff>0</xdr:colOff>
      <xdr:row>99</xdr:row>
      <xdr:rowOff>0</xdr:rowOff>
    </xdr:from>
    <xdr:to>
      <xdr:col>10</xdr:col>
      <xdr:colOff>8890</xdr:colOff>
      <xdr:row>99</xdr:row>
      <xdr:rowOff>1270000</xdr:rowOff>
    </xdr:to>
    <xdr:pic>
      <xdr:nvPicPr>
        <xdr:cNvPr id="496" name="Picture 438836" hidden="1"/>
        <xdr:cNvPicPr/>
      </xdr:nvPicPr>
      <xdr:blipFill>
        <a:blip r:embed="rId1"/>
        <a:stretch>
          <a:fillRect/>
        </a:stretch>
      </xdr:blipFill>
      <xdr:spPr>
        <a:xfrm>
          <a:off x="9121775" y="141328775"/>
          <a:ext cx="518795" cy="127000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1392555</xdr:rowOff>
    </xdr:to>
    <xdr:pic>
      <xdr:nvPicPr>
        <xdr:cNvPr id="497" name="Picture 438836" hidden="1"/>
        <xdr:cNvPicPr/>
      </xdr:nvPicPr>
      <xdr:blipFill>
        <a:blip r:embed="rId1"/>
        <a:stretch>
          <a:fillRect/>
        </a:stretch>
      </xdr:blipFill>
      <xdr:spPr>
        <a:xfrm>
          <a:off x="9121775" y="141328775"/>
          <a:ext cx="520700" cy="1392555"/>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1336675</xdr:rowOff>
    </xdr:to>
    <xdr:pic>
      <xdr:nvPicPr>
        <xdr:cNvPr id="498" name="Picture 438836" hidden="1"/>
        <xdr:cNvPicPr/>
      </xdr:nvPicPr>
      <xdr:blipFill>
        <a:blip r:embed="rId1"/>
        <a:stretch>
          <a:fillRect/>
        </a:stretch>
      </xdr:blipFill>
      <xdr:spPr>
        <a:xfrm>
          <a:off x="9121775" y="141328775"/>
          <a:ext cx="520700" cy="1336675"/>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1392555</xdr:rowOff>
    </xdr:to>
    <xdr:pic>
      <xdr:nvPicPr>
        <xdr:cNvPr id="499" name="Picture 438836" hidden="1"/>
        <xdr:cNvPicPr/>
      </xdr:nvPicPr>
      <xdr:blipFill>
        <a:blip r:embed="rId1"/>
        <a:stretch>
          <a:fillRect/>
        </a:stretch>
      </xdr:blipFill>
      <xdr:spPr>
        <a:xfrm>
          <a:off x="9121775" y="141328775"/>
          <a:ext cx="527050" cy="1392555"/>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1336675</xdr:rowOff>
    </xdr:to>
    <xdr:pic>
      <xdr:nvPicPr>
        <xdr:cNvPr id="500" name="Picture 438836" hidden="1"/>
        <xdr:cNvPicPr/>
      </xdr:nvPicPr>
      <xdr:blipFill>
        <a:blip r:embed="rId1"/>
        <a:stretch>
          <a:fillRect/>
        </a:stretch>
      </xdr:blipFill>
      <xdr:spPr>
        <a:xfrm>
          <a:off x="9121775" y="141328775"/>
          <a:ext cx="527050" cy="1336675"/>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1316990</xdr:rowOff>
    </xdr:to>
    <xdr:pic>
      <xdr:nvPicPr>
        <xdr:cNvPr id="501" name="Picture 438836" hidden="1"/>
        <xdr:cNvPicPr/>
      </xdr:nvPicPr>
      <xdr:blipFill>
        <a:blip r:embed="rId1"/>
        <a:stretch>
          <a:fillRect/>
        </a:stretch>
      </xdr:blipFill>
      <xdr:spPr>
        <a:xfrm>
          <a:off x="9121775" y="141328775"/>
          <a:ext cx="520700" cy="131699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1316990</xdr:rowOff>
    </xdr:to>
    <xdr:pic>
      <xdr:nvPicPr>
        <xdr:cNvPr id="502" name="Picture 438836" hidden="1"/>
        <xdr:cNvPicPr/>
      </xdr:nvPicPr>
      <xdr:blipFill>
        <a:blip r:embed="rId1"/>
        <a:stretch>
          <a:fillRect/>
        </a:stretch>
      </xdr:blipFill>
      <xdr:spPr>
        <a:xfrm>
          <a:off x="9121775" y="141328775"/>
          <a:ext cx="527050" cy="1316990"/>
        </a:xfrm>
        <a:prstGeom prst="rect">
          <a:avLst/>
        </a:prstGeom>
        <a:noFill/>
        <a:ln w="9525">
          <a:noFill/>
        </a:ln>
      </xdr:spPr>
    </xdr:pic>
    <xdr:clientData/>
  </xdr:twoCellAnchor>
  <xdr:twoCellAnchor editAs="oneCell">
    <xdr:from>
      <xdr:col>9</xdr:col>
      <xdr:colOff>0</xdr:colOff>
      <xdr:row>99</xdr:row>
      <xdr:rowOff>0</xdr:rowOff>
    </xdr:from>
    <xdr:to>
      <xdr:col>10</xdr:col>
      <xdr:colOff>8890</xdr:colOff>
      <xdr:row>99</xdr:row>
      <xdr:rowOff>1267460</xdr:rowOff>
    </xdr:to>
    <xdr:pic>
      <xdr:nvPicPr>
        <xdr:cNvPr id="503" name="Picture 438836" hidden="1"/>
        <xdr:cNvPicPr/>
      </xdr:nvPicPr>
      <xdr:blipFill>
        <a:blip r:embed="rId1"/>
        <a:stretch>
          <a:fillRect/>
        </a:stretch>
      </xdr:blipFill>
      <xdr:spPr>
        <a:xfrm>
          <a:off x="9121775" y="141328775"/>
          <a:ext cx="518795" cy="126746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1318895</xdr:rowOff>
    </xdr:to>
    <xdr:pic>
      <xdr:nvPicPr>
        <xdr:cNvPr id="504" name="Picture 438836" hidden="1"/>
        <xdr:cNvPicPr/>
      </xdr:nvPicPr>
      <xdr:blipFill>
        <a:blip r:embed="rId1"/>
        <a:stretch>
          <a:fillRect/>
        </a:stretch>
      </xdr:blipFill>
      <xdr:spPr>
        <a:xfrm>
          <a:off x="9121775" y="141328775"/>
          <a:ext cx="520700" cy="1318895"/>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1318895</xdr:rowOff>
    </xdr:to>
    <xdr:pic>
      <xdr:nvPicPr>
        <xdr:cNvPr id="505" name="Picture 438836" hidden="1"/>
        <xdr:cNvPicPr/>
      </xdr:nvPicPr>
      <xdr:blipFill>
        <a:blip r:embed="rId1"/>
        <a:stretch>
          <a:fillRect/>
        </a:stretch>
      </xdr:blipFill>
      <xdr:spPr>
        <a:xfrm>
          <a:off x="9121775" y="141328775"/>
          <a:ext cx="527050" cy="1318895"/>
        </a:xfrm>
        <a:prstGeom prst="rect">
          <a:avLst/>
        </a:prstGeom>
        <a:noFill/>
        <a:ln w="9525">
          <a:noFill/>
        </a:ln>
      </xdr:spPr>
    </xdr:pic>
    <xdr:clientData/>
  </xdr:twoCellAnchor>
  <xdr:twoCellAnchor editAs="oneCell">
    <xdr:from>
      <xdr:col>9</xdr:col>
      <xdr:colOff>0</xdr:colOff>
      <xdr:row>99</xdr:row>
      <xdr:rowOff>0</xdr:rowOff>
    </xdr:from>
    <xdr:to>
      <xdr:col>10</xdr:col>
      <xdr:colOff>8890</xdr:colOff>
      <xdr:row>99</xdr:row>
      <xdr:rowOff>1268095</xdr:rowOff>
    </xdr:to>
    <xdr:pic>
      <xdr:nvPicPr>
        <xdr:cNvPr id="506" name="Picture 438836" hidden="1"/>
        <xdr:cNvPicPr/>
      </xdr:nvPicPr>
      <xdr:blipFill>
        <a:blip r:embed="rId1"/>
        <a:stretch>
          <a:fillRect/>
        </a:stretch>
      </xdr:blipFill>
      <xdr:spPr>
        <a:xfrm>
          <a:off x="9121775" y="141328775"/>
          <a:ext cx="518795" cy="1268095"/>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1479550</xdr:rowOff>
    </xdr:to>
    <xdr:pic>
      <xdr:nvPicPr>
        <xdr:cNvPr id="507" name="Picture 438836" hidden="1"/>
        <xdr:cNvPicPr/>
      </xdr:nvPicPr>
      <xdr:blipFill>
        <a:blip r:embed="rId1"/>
        <a:stretch>
          <a:fillRect/>
        </a:stretch>
      </xdr:blipFill>
      <xdr:spPr>
        <a:xfrm>
          <a:off x="9121775" y="141328775"/>
          <a:ext cx="520700" cy="147955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1422400</xdr:rowOff>
    </xdr:to>
    <xdr:pic>
      <xdr:nvPicPr>
        <xdr:cNvPr id="508" name="Picture 438836" hidden="1"/>
        <xdr:cNvPicPr/>
      </xdr:nvPicPr>
      <xdr:blipFill>
        <a:blip r:embed="rId1"/>
        <a:stretch>
          <a:fillRect/>
        </a:stretch>
      </xdr:blipFill>
      <xdr:spPr>
        <a:xfrm>
          <a:off x="9121775" y="141328775"/>
          <a:ext cx="520700" cy="142240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1479550</xdr:rowOff>
    </xdr:to>
    <xdr:pic>
      <xdr:nvPicPr>
        <xdr:cNvPr id="509" name="Picture 438836" hidden="1"/>
        <xdr:cNvPicPr/>
      </xdr:nvPicPr>
      <xdr:blipFill>
        <a:blip r:embed="rId1"/>
        <a:stretch>
          <a:fillRect/>
        </a:stretch>
      </xdr:blipFill>
      <xdr:spPr>
        <a:xfrm>
          <a:off x="9121775" y="141328775"/>
          <a:ext cx="527050" cy="147955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1422400</xdr:rowOff>
    </xdr:to>
    <xdr:pic>
      <xdr:nvPicPr>
        <xdr:cNvPr id="510" name="Picture 438836" hidden="1"/>
        <xdr:cNvPicPr/>
      </xdr:nvPicPr>
      <xdr:blipFill>
        <a:blip r:embed="rId1"/>
        <a:stretch>
          <a:fillRect/>
        </a:stretch>
      </xdr:blipFill>
      <xdr:spPr>
        <a:xfrm>
          <a:off x="9121775" y="141328775"/>
          <a:ext cx="527050" cy="142240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1424940</xdr:rowOff>
    </xdr:to>
    <xdr:pic>
      <xdr:nvPicPr>
        <xdr:cNvPr id="511" name="Picture 438836" hidden="1"/>
        <xdr:cNvPicPr/>
      </xdr:nvPicPr>
      <xdr:blipFill>
        <a:blip r:embed="rId1"/>
        <a:stretch>
          <a:fillRect/>
        </a:stretch>
      </xdr:blipFill>
      <xdr:spPr>
        <a:xfrm>
          <a:off x="9121775" y="141328775"/>
          <a:ext cx="520700" cy="142494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1424940</xdr:rowOff>
    </xdr:to>
    <xdr:pic>
      <xdr:nvPicPr>
        <xdr:cNvPr id="512" name="Picture 438836" hidden="1"/>
        <xdr:cNvPicPr/>
      </xdr:nvPicPr>
      <xdr:blipFill>
        <a:blip r:embed="rId1"/>
        <a:stretch>
          <a:fillRect/>
        </a:stretch>
      </xdr:blipFill>
      <xdr:spPr>
        <a:xfrm>
          <a:off x="9121775" y="141328775"/>
          <a:ext cx="527050" cy="142494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1481455</xdr:rowOff>
    </xdr:to>
    <xdr:pic>
      <xdr:nvPicPr>
        <xdr:cNvPr id="513" name="Picture 438836" hidden="1"/>
        <xdr:cNvPicPr/>
      </xdr:nvPicPr>
      <xdr:blipFill>
        <a:blip r:embed="rId1"/>
        <a:stretch>
          <a:fillRect/>
        </a:stretch>
      </xdr:blipFill>
      <xdr:spPr>
        <a:xfrm>
          <a:off x="9121775" y="141328775"/>
          <a:ext cx="520700" cy="1481455"/>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1425575</xdr:rowOff>
    </xdr:to>
    <xdr:pic>
      <xdr:nvPicPr>
        <xdr:cNvPr id="514" name="Picture 438836" hidden="1"/>
        <xdr:cNvPicPr/>
      </xdr:nvPicPr>
      <xdr:blipFill>
        <a:blip r:embed="rId1"/>
        <a:stretch>
          <a:fillRect/>
        </a:stretch>
      </xdr:blipFill>
      <xdr:spPr>
        <a:xfrm>
          <a:off x="9121775" y="141328775"/>
          <a:ext cx="520700" cy="1425575"/>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1481455</xdr:rowOff>
    </xdr:to>
    <xdr:pic>
      <xdr:nvPicPr>
        <xdr:cNvPr id="515" name="Picture 438836" hidden="1"/>
        <xdr:cNvPicPr/>
      </xdr:nvPicPr>
      <xdr:blipFill>
        <a:blip r:embed="rId1"/>
        <a:stretch>
          <a:fillRect/>
        </a:stretch>
      </xdr:blipFill>
      <xdr:spPr>
        <a:xfrm>
          <a:off x="9121775" y="141328775"/>
          <a:ext cx="527050" cy="1481455"/>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1425575</xdr:rowOff>
    </xdr:to>
    <xdr:pic>
      <xdr:nvPicPr>
        <xdr:cNvPr id="516" name="Picture 438836" hidden="1"/>
        <xdr:cNvPicPr/>
      </xdr:nvPicPr>
      <xdr:blipFill>
        <a:blip r:embed="rId1"/>
        <a:stretch>
          <a:fillRect/>
        </a:stretch>
      </xdr:blipFill>
      <xdr:spPr>
        <a:xfrm>
          <a:off x="9121775" y="141328775"/>
          <a:ext cx="527050" cy="1425575"/>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527050</xdr:rowOff>
    </xdr:to>
    <xdr:pic>
      <xdr:nvPicPr>
        <xdr:cNvPr id="517" name="Picture 438836" hidden="1"/>
        <xdr:cNvPicPr/>
      </xdr:nvPicPr>
      <xdr:blipFill>
        <a:blip r:embed="rId1"/>
        <a:stretch>
          <a:fillRect/>
        </a:stretch>
      </xdr:blipFill>
      <xdr:spPr>
        <a:xfrm>
          <a:off x="9121775" y="141328775"/>
          <a:ext cx="520700" cy="52705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527050</xdr:rowOff>
    </xdr:to>
    <xdr:pic>
      <xdr:nvPicPr>
        <xdr:cNvPr id="518" name="Picture 438836" hidden="1"/>
        <xdr:cNvPicPr/>
      </xdr:nvPicPr>
      <xdr:blipFill>
        <a:blip r:embed="rId1"/>
        <a:stretch>
          <a:fillRect/>
        </a:stretch>
      </xdr:blipFill>
      <xdr:spPr>
        <a:xfrm>
          <a:off x="9121775" y="141328775"/>
          <a:ext cx="527050" cy="527050"/>
        </a:xfrm>
        <a:prstGeom prst="rect">
          <a:avLst/>
        </a:prstGeom>
        <a:noFill/>
        <a:ln w="9525">
          <a:noFill/>
        </a:ln>
      </xdr:spPr>
    </xdr:pic>
    <xdr:clientData/>
  </xdr:twoCellAnchor>
  <xdr:twoCellAnchor editAs="oneCell">
    <xdr:from>
      <xdr:col>9</xdr:col>
      <xdr:colOff>0</xdr:colOff>
      <xdr:row>99</xdr:row>
      <xdr:rowOff>0</xdr:rowOff>
    </xdr:from>
    <xdr:to>
      <xdr:col>10</xdr:col>
      <xdr:colOff>8890</xdr:colOff>
      <xdr:row>99</xdr:row>
      <xdr:rowOff>533400</xdr:rowOff>
    </xdr:to>
    <xdr:pic>
      <xdr:nvPicPr>
        <xdr:cNvPr id="519" name="Picture 438836" hidden="1"/>
        <xdr:cNvPicPr/>
      </xdr:nvPicPr>
      <xdr:blipFill>
        <a:blip r:embed="rId1"/>
        <a:stretch>
          <a:fillRect/>
        </a:stretch>
      </xdr:blipFill>
      <xdr:spPr>
        <a:xfrm>
          <a:off x="9121775" y="141328775"/>
          <a:ext cx="518795" cy="53340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1229995</xdr:rowOff>
    </xdr:to>
    <xdr:pic>
      <xdr:nvPicPr>
        <xdr:cNvPr id="520" name="Picture 438836" hidden="1"/>
        <xdr:cNvPicPr/>
      </xdr:nvPicPr>
      <xdr:blipFill>
        <a:blip r:embed="rId1"/>
        <a:stretch>
          <a:fillRect/>
        </a:stretch>
      </xdr:blipFill>
      <xdr:spPr>
        <a:xfrm>
          <a:off x="9121775" y="141328775"/>
          <a:ext cx="520700" cy="1229995"/>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1174115</xdr:rowOff>
    </xdr:to>
    <xdr:pic>
      <xdr:nvPicPr>
        <xdr:cNvPr id="521" name="Picture 438836" hidden="1"/>
        <xdr:cNvPicPr/>
      </xdr:nvPicPr>
      <xdr:blipFill>
        <a:blip r:embed="rId1"/>
        <a:stretch>
          <a:fillRect/>
        </a:stretch>
      </xdr:blipFill>
      <xdr:spPr>
        <a:xfrm>
          <a:off x="9121775" y="141328775"/>
          <a:ext cx="520700" cy="1174115"/>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500380</xdr:rowOff>
    </xdr:to>
    <xdr:pic>
      <xdr:nvPicPr>
        <xdr:cNvPr id="522" name="Picture 438836" hidden="1"/>
        <xdr:cNvPicPr/>
      </xdr:nvPicPr>
      <xdr:blipFill>
        <a:blip r:embed="rId1"/>
        <a:stretch>
          <a:fillRect/>
        </a:stretch>
      </xdr:blipFill>
      <xdr:spPr>
        <a:xfrm>
          <a:off x="9121775" y="141328775"/>
          <a:ext cx="520700" cy="50038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1229995</xdr:rowOff>
    </xdr:to>
    <xdr:pic>
      <xdr:nvPicPr>
        <xdr:cNvPr id="523" name="Picture 438836" hidden="1"/>
        <xdr:cNvPicPr/>
      </xdr:nvPicPr>
      <xdr:blipFill>
        <a:blip r:embed="rId1"/>
        <a:stretch>
          <a:fillRect/>
        </a:stretch>
      </xdr:blipFill>
      <xdr:spPr>
        <a:xfrm>
          <a:off x="9121775" y="141328775"/>
          <a:ext cx="527050" cy="1229995"/>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1174115</xdr:rowOff>
    </xdr:to>
    <xdr:pic>
      <xdr:nvPicPr>
        <xdr:cNvPr id="524" name="Picture 438836" hidden="1"/>
        <xdr:cNvPicPr/>
      </xdr:nvPicPr>
      <xdr:blipFill>
        <a:blip r:embed="rId1"/>
        <a:stretch>
          <a:fillRect/>
        </a:stretch>
      </xdr:blipFill>
      <xdr:spPr>
        <a:xfrm>
          <a:off x="9121775" y="141328775"/>
          <a:ext cx="527050" cy="1174115"/>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500380</xdr:rowOff>
    </xdr:to>
    <xdr:pic>
      <xdr:nvPicPr>
        <xdr:cNvPr id="525" name="Picture 438836" hidden="1"/>
        <xdr:cNvPicPr/>
      </xdr:nvPicPr>
      <xdr:blipFill>
        <a:blip r:embed="rId1"/>
        <a:stretch>
          <a:fillRect/>
        </a:stretch>
      </xdr:blipFill>
      <xdr:spPr>
        <a:xfrm>
          <a:off x="9121775" y="141328775"/>
          <a:ext cx="527050" cy="500380"/>
        </a:xfrm>
        <a:prstGeom prst="rect">
          <a:avLst/>
        </a:prstGeom>
        <a:noFill/>
        <a:ln w="9525">
          <a:noFill/>
        </a:ln>
      </xdr:spPr>
    </xdr:pic>
    <xdr:clientData/>
  </xdr:twoCellAnchor>
  <xdr:twoCellAnchor editAs="oneCell">
    <xdr:from>
      <xdr:col>9</xdr:col>
      <xdr:colOff>0</xdr:colOff>
      <xdr:row>99</xdr:row>
      <xdr:rowOff>0</xdr:rowOff>
    </xdr:from>
    <xdr:to>
      <xdr:col>10</xdr:col>
      <xdr:colOff>8890</xdr:colOff>
      <xdr:row>99</xdr:row>
      <xdr:rowOff>1179195</xdr:rowOff>
    </xdr:to>
    <xdr:pic>
      <xdr:nvPicPr>
        <xdr:cNvPr id="526" name="Picture 438836" hidden="1"/>
        <xdr:cNvPicPr/>
      </xdr:nvPicPr>
      <xdr:blipFill>
        <a:blip r:embed="rId1"/>
        <a:stretch>
          <a:fillRect/>
        </a:stretch>
      </xdr:blipFill>
      <xdr:spPr>
        <a:xfrm>
          <a:off x="9121775" y="141328775"/>
          <a:ext cx="518795" cy="1179195"/>
        </a:xfrm>
        <a:prstGeom prst="rect">
          <a:avLst/>
        </a:prstGeom>
        <a:noFill/>
        <a:ln w="9525">
          <a:noFill/>
        </a:ln>
      </xdr:spPr>
    </xdr:pic>
    <xdr:clientData/>
  </xdr:twoCellAnchor>
  <xdr:twoCellAnchor editAs="oneCell">
    <xdr:from>
      <xdr:col>9</xdr:col>
      <xdr:colOff>0</xdr:colOff>
      <xdr:row>99</xdr:row>
      <xdr:rowOff>0</xdr:rowOff>
    </xdr:from>
    <xdr:to>
      <xdr:col>10</xdr:col>
      <xdr:colOff>8890</xdr:colOff>
      <xdr:row>99</xdr:row>
      <xdr:rowOff>505460</xdr:rowOff>
    </xdr:to>
    <xdr:pic>
      <xdr:nvPicPr>
        <xdr:cNvPr id="527" name="Picture 438836" hidden="1"/>
        <xdr:cNvPicPr/>
      </xdr:nvPicPr>
      <xdr:blipFill>
        <a:blip r:embed="rId1"/>
        <a:stretch>
          <a:fillRect/>
        </a:stretch>
      </xdr:blipFill>
      <xdr:spPr>
        <a:xfrm>
          <a:off x="9121775" y="141328775"/>
          <a:ext cx="518795" cy="50546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1261110</xdr:rowOff>
    </xdr:to>
    <xdr:pic>
      <xdr:nvPicPr>
        <xdr:cNvPr id="528" name="Picture 438836" hidden="1"/>
        <xdr:cNvPicPr/>
      </xdr:nvPicPr>
      <xdr:blipFill>
        <a:blip r:embed="rId1"/>
        <a:stretch>
          <a:fillRect/>
        </a:stretch>
      </xdr:blipFill>
      <xdr:spPr>
        <a:xfrm>
          <a:off x="9121775" y="141328775"/>
          <a:ext cx="520700" cy="1261110"/>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523875</xdr:rowOff>
    </xdr:to>
    <xdr:pic>
      <xdr:nvPicPr>
        <xdr:cNvPr id="529" name="Picture 438836" hidden="1"/>
        <xdr:cNvPicPr/>
      </xdr:nvPicPr>
      <xdr:blipFill>
        <a:blip r:embed="rId1"/>
        <a:stretch>
          <a:fillRect/>
        </a:stretch>
      </xdr:blipFill>
      <xdr:spPr>
        <a:xfrm>
          <a:off x="9121775" y="141328775"/>
          <a:ext cx="520700" cy="523875"/>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1261110</xdr:rowOff>
    </xdr:to>
    <xdr:pic>
      <xdr:nvPicPr>
        <xdr:cNvPr id="530" name="Picture 438836" hidden="1"/>
        <xdr:cNvPicPr/>
      </xdr:nvPicPr>
      <xdr:blipFill>
        <a:blip r:embed="rId1"/>
        <a:stretch>
          <a:fillRect/>
        </a:stretch>
      </xdr:blipFill>
      <xdr:spPr>
        <a:xfrm>
          <a:off x="9121775" y="141328775"/>
          <a:ext cx="527050" cy="126111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523875</xdr:rowOff>
    </xdr:to>
    <xdr:pic>
      <xdr:nvPicPr>
        <xdr:cNvPr id="531" name="Picture 438836" hidden="1"/>
        <xdr:cNvPicPr/>
      </xdr:nvPicPr>
      <xdr:blipFill>
        <a:blip r:embed="rId1"/>
        <a:stretch>
          <a:fillRect/>
        </a:stretch>
      </xdr:blipFill>
      <xdr:spPr>
        <a:xfrm>
          <a:off x="9121775" y="141328775"/>
          <a:ext cx="527050" cy="523875"/>
        </a:xfrm>
        <a:prstGeom prst="rect">
          <a:avLst/>
        </a:prstGeom>
        <a:noFill/>
        <a:ln w="9525">
          <a:noFill/>
        </a:ln>
      </xdr:spPr>
    </xdr:pic>
    <xdr:clientData/>
  </xdr:twoCellAnchor>
  <xdr:twoCellAnchor editAs="oneCell">
    <xdr:from>
      <xdr:col>9</xdr:col>
      <xdr:colOff>0</xdr:colOff>
      <xdr:row>99</xdr:row>
      <xdr:rowOff>0</xdr:rowOff>
    </xdr:from>
    <xdr:to>
      <xdr:col>10</xdr:col>
      <xdr:colOff>8890</xdr:colOff>
      <xdr:row>99</xdr:row>
      <xdr:rowOff>530225</xdr:rowOff>
    </xdr:to>
    <xdr:pic>
      <xdr:nvPicPr>
        <xdr:cNvPr id="532" name="Picture 438836" hidden="1"/>
        <xdr:cNvPicPr/>
      </xdr:nvPicPr>
      <xdr:blipFill>
        <a:blip r:embed="rId1"/>
        <a:stretch>
          <a:fillRect/>
        </a:stretch>
      </xdr:blipFill>
      <xdr:spPr>
        <a:xfrm>
          <a:off x="9121775" y="141328775"/>
          <a:ext cx="518795" cy="530225"/>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1263015</xdr:rowOff>
    </xdr:to>
    <xdr:pic>
      <xdr:nvPicPr>
        <xdr:cNvPr id="533" name="Picture 438836" hidden="1"/>
        <xdr:cNvPicPr/>
      </xdr:nvPicPr>
      <xdr:blipFill>
        <a:blip r:embed="rId1"/>
        <a:stretch>
          <a:fillRect/>
        </a:stretch>
      </xdr:blipFill>
      <xdr:spPr>
        <a:xfrm>
          <a:off x="9121775" y="141328775"/>
          <a:ext cx="520700" cy="1263015"/>
        </a:xfrm>
        <a:prstGeom prst="rect">
          <a:avLst/>
        </a:prstGeom>
        <a:noFill/>
        <a:ln w="9525">
          <a:noFill/>
        </a:ln>
      </xdr:spPr>
    </xdr:pic>
    <xdr:clientData/>
  </xdr:twoCellAnchor>
  <xdr:twoCellAnchor editAs="oneCell">
    <xdr:from>
      <xdr:col>9</xdr:col>
      <xdr:colOff>0</xdr:colOff>
      <xdr:row>99</xdr:row>
      <xdr:rowOff>0</xdr:rowOff>
    </xdr:from>
    <xdr:to>
      <xdr:col>10</xdr:col>
      <xdr:colOff>10795</xdr:colOff>
      <xdr:row>99</xdr:row>
      <xdr:rowOff>525780</xdr:rowOff>
    </xdr:to>
    <xdr:pic>
      <xdr:nvPicPr>
        <xdr:cNvPr id="534" name="Picture 438836" hidden="1"/>
        <xdr:cNvPicPr/>
      </xdr:nvPicPr>
      <xdr:blipFill>
        <a:blip r:embed="rId1"/>
        <a:stretch>
          <a:fillRect/>
        </a:stretch>
      </xdr:blipFill>
      <xdr:spPr>
        <a:xfrm>
          <a:off x="9121775" y="141328775"/>
          <a:ext cx="520700" cy="525780"/>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1263015</xdr:rowOff>
    </xdr:to>
    <xdr:pic>
      <xdr:nvPicPr>
        <xdr:cNvPr id="535" name="Picture 438836" hidden="1"/>
        <xdr:cNvPicPr/>
      </xdr:nvPicPr>
      <xdr:blipFill>
        <a:blip r:embed="rId1"/>
        <a:stretch>
          <a:fillRect/>
        </a:stretch>
      </xdr:blipFill>
      <xdr:spPr>
        <a:xfrm>
          <a:off x="9121775" y="141328775"/>
          <a:ext cx="527050" cy="1263015"/>
        </a:xfrm>
        <a:prstGeom prst="rect">
          <a:avLst/>
        </a:prstGeom>
        <a:noFill/>
        <a:ln w="9525">
          <a:noFill/>
        </a:ln>
      </xdr:spPr>
    </xdr:pic>
    <xdr:clientData/>
  </xdr:twoCellAnchor>
  <xdr:twoCellAnchor editAs="oneCell">
    <xdr:from>
      <xdr:col>9</xdr:col>
      <xdr:colOff>0</xdr:colOff>
      <xdr:row>99</xdr:row>
      <xdr:rowOff>0</xdr:rowOff>
    </xdr:from>
    <xdr:to>
      <xdr:col>10</xdr:col>
      <xdr:colOff>17145</xdr:colOff>
      <xdr:row>99</xdr:row>
      <xdr:rowOff>525780</xdr:rowOff>
    </xdr:to>
    <xdr:pic>
      <xdr:nvPicPr>
        <xdr:cNvPr id="536" name="Picture 438836" hidden="1"/>
        <xdr:cNvPicPr/>
      </xdr:nvPicPr>
      <xdr:blipFill>
        <a:blip r:embed="rId1"/>
        <a:stretch>
          <a:fillRect/>
        </a:stretch>
      </xdr:blipFill>
      <xdr:spPr>
        <a:xfrm>
          <a:off x="9121775" y="141328775"/>
          <a:ext cx="527050" cy="525780"/>
        </a:xfrm>
        <a:prstGeom prst="rect">
          <a:avLst/>
        </a:prstGeom>
        <a:noFill/>
        <a:ln w="9525">
          <a:noFill/>
        </a:ln>
      </xdr:spPr>
    </xdr:pic>
    <xdr:clientData/>
  </xdr:twoCellAnchor>
  <xdr:twoCellAnchor editAs="oneCell">
    <xdr:from>
      <xdr:col>9</xdr:col>
      <xdr:colOff>0</xdr:colOff>
      <xdr:row>99</xdr:row>
      <xdr:rowOff>0</xdr:rowOff>
    </xdr:from>
    <xdr:to>
      <xdr:col>10</xdr:col>
      <xdr:colOff>8890</xdr:colOff>
      <xdr:row>99</xdr:row>
      <xdr:rowOff>530860</xdr:rowOff>
    </xdr:to>
    <xdr:pic>
      <xdr:nvPicPr>
        <xdr:cNvPr id="537" name="Picture 438836" hidden="1"/>
        <xdr:cNvPicPr/>
      </xdr:nvPicPr>
      <xdr:blipFill>
        <a:blip r:embed="rId1"/>
        <a:stretch>
          <a:fillRect/>
        </a:stretch>
      </xdr:blipFill>
      <xdr:spPr>
        <a:xfrm>
          <a:off x="9121775" y="141328775"/>
          <a:ext cx="518795" cy="530860"/>
        </a:xfrm>
        <a:prstGeom prst="rect">
          <a:avLst/>
        </a:prstGeom>
        <a:noFill/>
        <a:ln w="9525">
          <a:noFill/>
        </a:ln>
      </xdr:spPr>
    </xdr:pic>
    <xdr:clientData/>
  </xdr:twoCellAnchor>
  <xdr:twoCellAnchor editAs="oneCell">
    <xdr:from>
      <xdr:col>9</xdr:col>
      <xdr:colOff>0</xdr:colOff>
      <xdr:row>82</xdr:row>
      <xdr:rowOff>0</xdr:rowOff>
    </xdr:from>
    <xdr:to>
      <xdr:col>10</xdr:col>
      <xdr:colOff>10795</xdr:colOff>
      <xdr:row>82</xdr:row>
      <xdr:rowOff>527050</xdr:rowOff>
    </xdr:to>
    <xdr:pic>
      <xdr:nvPicPr>
        <xdr:cNvPr id="538" name="Picture 438836" hidden="1"/>
        <xdr:cNvPicPr/>
      </xdr:nvPicPr>
      <xdr:blipFill>
        <a:blip r:embed="rId1"/>
        <a:stretch>
          <a:fillRect/>
        </a:stretch>
      </xdr:blipFill>
      <xdr:spPr>
        <a:xfrm>
          <a:off x="9121775" y="119084725"/>
          <a:ext cx="520700" cy="527050"/>
        </a:xfrm>
        <a:prstGeom prst="rect">
          <a:avLst/>
        </a:prstGeom>
        <a:noFill/>
        <a:ln w="9525">
          <a:noFill/>
        </a:ln>
      </xdr:spPr>
    </xdr:pic>
    <xdr:clientData/>
  </xdr:twoCellAnchor>
  <xdr:twoCellAnchor editAs="oneCell">
    <xdr:from>
      <xdr:col>9</xdr:col>
      <xdr:colOff>0</xdr:colOff>
      <xdr:row>82</xdr:row>
      <xdr:rowOff>0</xdr:rowOff>
    </xdr:from>
    <xdr:to>
      <xdr:col>10</xdr:col>
      <xdr:colOff>17145</xdr:colOff>
      <xdr:row>82</xdr:row>
      <xdr:rowOff>527050</xdr:rowOff>
    </xdr:to>
    <xdr:pic>
      <xdr:nvPicPr>
        <xdr:cNvPr id="539" name="Picture 438836" hidden="1"/>
        <xdr:cNvPicPr/>
      </xdr:nvPicPr>
      <xdr:blipFill>
        <a:blip r:embed="rId1"/>
        <a:stretch>
          <a:fillRect/>
        </a:stretch>
      </xdr:blipFill>
      <xdr:spPr>
        <a:xfrm>
          <a:off x="9121775" y="119084725"/>
          <a:ext cx="527050" cy="527050"/>
        </a:xfrm>
        <a:prstGeom prst="rect">
          <a:avLst/>
        </a:prstGeom>
        <a:noFill/>
        <a:ln w="9525">
          <a:noFill/>
        </a:ln>
      </xdr:spPr>
    </xdr:pic>
    <xdr:clientData/>
  </xdr:twoCellAnchor>
  <xdr:twoCellAnchor editAs="oneCell">
    <xdr:from>
      <xdr:col>9</xdr:col>
      <xdr:colOff>0</xdr:colOff>
      <xdr:row>82</xdr:row>
      <xdr:rowOff>0</xdr:rowOff>
    </xdr:from>
    <xdr:to>
      <xdr:col>10</xdr:col>
      <xdr:colOff>8890</xdr:colOff>
      <xdr:row>82</xdr:row>
      <xdr:rowOff>533400</xdr:rowOff>
    </xdr:to>
    <xdr:pic>
      <xdr:nvPicPr>
        <xdr:cNvPr id="540" name="Picture 438836" hidden="1"/>
        <xdr:cNvPicPr/>
      </xdr:nvPicPr>
      <xdr:blipFill>
        <a:blip r:embed="rId1"/>
        <a:stretch>
          <a:fillRect/>
        </a:stretch>
      </xdr:blipFill>
      <xdr:spPr>
        <a:xfrm>
          <a:off x="9121775" y="119084725"/>
          <a:ext cx="518795" cy="533400"/>
        </a:xfrm>
        <a:prstGeom prst="rect">
          <a:avLst/>
        </a:prstGeom>
        <a:noFill/>
        <a:ln w="9525">
          <a:noFill/>
        </a:ln>
      </xdr:spPr>
    </xdr:pic>
    <xdr:clientData/>
  </xdr:twoCellAnchor>
  <xdr:twoCellAnchor editAs="oneCell">
    <xdr:from>
      <xdr:col>9</xdr:col>
      <xdr:colOff>0</xdr:colOff>
      <xdr:row>82</xdr:row>
      <xdr:rowOff>0</xdr:rowOff>
    </xdr:from>
    <xdr:to>
      <xdr:col>10</xdr:col>
      <xdr:colOff>10795</xdr:colOff>
      <xdr:row>82</xdr:row>
      <xdr:rowOff>1229995</xdr:rowOff>
    </xdr:to>
    <xdr:pic>
      <xdr:nvPicPr>
        <xdr:cNvPr id="541" name="Picture 438836" hidden="1"/>
        <xdr:cNvPicPr/>
      </xdr:nvPicPr>
      <xdr:blipFill>
        <a:blip r:embed="rId1"/>
        <a:stretch>
          <a:fillRect/>
        </a:stretch>
      </xdr:blipFill>
      <xdr:spPr>
        <a:xfrm>
          <a:off x="9121775" y="119084725"/>
          <a:ext cx="520700" cy="1229995"/>
        </a:xfrm>
        <a:prstGeom prst="rect">
          <a:avLst/>
        </a:prstGeom>
        <a:noFill/>
        <a:ln w="9525">
          <a:noFill/>
        </a:ln>
      </xdr:spPr>
    </xdr:pic>
    <xdr:clientData/>
  </xdr:twoCellAnchor>
  <xdr:twoCellAnchor editAs="oneCell">
    <xdr:from>
      <xdr:col>9</xdr:col>
      <xdr:colOff>0</xdr:colOff>
      <xdr:row>82</xdr:row>
      <xdr:rowOff>0</xdr:rowOff>
    </xdr:from>
    <xdr:to>
      <xdr:col>10</xdr:col>
      <xdr:colOff>10795</xdr:colOff>
      <xdr:row>82</xdr:row>
      <xdr:rowOff>1174115</xdr:rowOff>
    </xdr:to>
    <xdr:pic>
      <xdr:nvPicPr>
        <xdr:cNvPr id="542" name="Picture 438836" hidden="1"/>
        <xdr:cNvPicPr/>
      </xdr:nvPicPr>
      <xdr:blipFill>
        <a:blip r:embed="rId1"/>
        <a:stretch>
          <a:fillRect/>
        </a:stretch>
      </xdr:blipFill>
      <xdr:spPr>
        <a:xfrm>
          <a:off x="9121775" y="119084725"/>
          <a:ext cx="520700" cy="1174115"/>
        </a:xfrm>
        <a:prstGeom prst="rect">
          <a:avLst/>
        </a:prstGeom>
        <a:noFill/>
        <a:ln w="9525">
          <a:noFill/>
        </a:ln>
      </xdr:spPr>
    </xdr:pic>
    <xdr:clientData/>
  </xdr:twoCellAnchor>
  <xdr:twoCellAnchor editAs="oneCell">
    <xdr:from>
      <xdr:col>9</xdr:col>
      <xdr:colOff>0</xdr:colOff>
      <xdr:row>81</xdr:row>
      <xdr:rowOff>0</xdr:rowOff>
    </xdr:from>
    <xdr:to>
      <xdr:col>10</xdr:col>
      <xdr:colOff>10795</xdr:colOff>
      <xdr:row>82</xdr:row>
      <xdr:rowOff>427355</xdr:rowOff>
    </xdr:to>
    <xdr:pic>
      <xdr:nvPicPr>
        <xdr:cNvPr id="543" name="Picture 438836" hidden="1"/>
        <xdr:cNvPicPr/>
      </xdr:nvPicPr>
      <xdr:blipFill>
        <a:blip r:embed="rId1"/>
        <a:stretch>
          <a:fillRect/>
        </a:stretch>
      </xdr:blipFill>
      <xdr:spPr>
        <a:xfrm>
          <a:off x="9121775" y="118119525"/>
          <a:ext cx="520700" cy="1392555"/>
        </a:xfrm>
        <a:prstGeom prst="rect">
          <a:avLst/>
        </a:prstGeom>
        <a:noFill/>
        <a:ln w="9525">
          <a:noFill/>
        </a:ln>
      </xdr:spPr>
    </xdr:pic>
    <xdr:clientData/>
  </xdr:twoCellAnchor>
  <xdr:twoCellAnchor editAs="oneCell">
    <xdr:from>
      <xdr:col>9</xdr:col>
      <xdr:colOff>0</xdr:colOff>
      <xdr:row>82</xdr:row>
      <xdr:rowOff>0</xdr:rowOff>
    </xdr:from>
    <xdr:to>
      <xdr:col>10</xdr:col>
      <xdr:colOff>10795</xdr:colOff>
      <xdr:row>82</xdr:row>
      <xdr:rowOff>500380</xdr:rowOff>
    </xdr:to>
    <xdr:pic>
      <xdr:nvPicPr>
        <xdr:cNvPr id="544" name="Picture 438836" hidden="1"/>
        <xdr:cNvPicPr/>
      </xdr:nvPicPr>
      <xdr:blipFill>
        <a:blip r:embed="rId1"/>
        <a:stretch>
          <a:fillRect/>
        </a:stretch>
      </xdr:blipFill>
      <xdr:spPr>
        <a:xfrm>
          <a:off x="9121775" y="119084725"/>
          <a:ext cx="520700" cy="500380"/>
        </a:xfrm>
        <a:prstGeom prst="rect">
          <a:avLst/>
        </a:prstGeom>
        <a:noFill/>
        <a:ln w="9525">
          <a:noFill/>
        </a:ln>
      </xdr:spPr>
    </xdr:pic>
    <xdr:clientData/>
  </xdr:twoCellAnchor>
  <xdr:twoCellAnchor editAs="oneCell">
    <xdr:from>
      <xdr:col>9</xdr:col>
      <xdr:colOff>0</xdr:colOff>
      <xdr:row>82</xdr:row>
      <xdr:rowOff>0</xdr:rowOff>
    </xdr:from>
    <xdr:to>
      <xdr:col>10</xdr:col>
      <xdr:colOff>17145</xdr:colOff>
      <xdr:row>82</xdr:row>
      <xdr:rowOff>1229995</xdr:rowOff>
    </xdr:to>
    <xdr:pic>
      <xdr:nvPicPr>
        <xdr:cNvPr id="545" name="Picture 438836" hidden="1"/>
        <xdr:cNvPicPr/>
      </xdr:nvPicPr>
      <xdr:blipFill>
        <a:blip r:embed="rId1"/>
        <a:stretch>
          <a:fillRect/>
        </a:stretch>
      </xdr:blipFill>
      <xdr:spPr>
        <a:xfrm>
          <a:off x="9121775" y="119084725"/>
          <a:ext cx="527050" cy="1229995"/>
        </a:xfrm>
        <a:prstGeom prst="rect">
          <a:avLst/>
        </a:prstGeom>
        <a:noFill/>
        <a:ln w="9525">
          <a:noFill/>
        </a:ln>
      </xdr:spPr>
    </xdr:pic>
    <xdr:clientData/>
  </xdr:twoCellAnchor>
  <xdr:twoCellAnchor editAs="oneCell">
    <xdr:from>
      <xdr:col>9</xdr:col>
      <xdr:colOff>0</xdr:colOff>
      <xdr:row>82</xdr:row>
      <xdr:rowOff>0</xdr:rowOff>
    </xdr:from>
    <xdr:to>
      <xdr:col>10</xdr:col>
      <xdr:colOff>17145</xdr:colOff>
      <xdr:row>82</xdr:row>
      <xdr:rowOff>1174115</xdr:rowOff>
    </xdr:to>
    <xdr:pic>
      <xdr:nvPicPr>
        <xdr:cNvPr id="546" name="Picture 438836" hidden="1"/>
        <xdr:cNvPicPr/>
      </xdr:nvPicPr>
      <xdr:blipFill>
        <a:blip r:embed="rId1"/>
        <a:stretch>
          <a:fillRect/>
        </a:stretch>
      </xdr:blipFill>
      <xdr:spPr>
        <a:xfrm>
          <a:off x="9121775" y="119084725"/>
          <a:ext cx="527050" cy="1174115"/>
        </a:xfrm>
        <a:prstGeom prst="rect">
          <a:avLst/>
        </a:prstGeom>
        <a:noFill/>
        <a:ln w="9525">
          <a:noFill/>
        </a:ln>
      </xdr:spPr>
    </xdr:pic>
    <xdr:clientData/>
  </xdr:twoCellAnchor>
  <xdr:twoCellAnchor editAs="oneCell">
    <xdr:from>
      <xdr:col>9</xdr:col>
      <xdr:colOff>0</xdr:colOff>
      <xdr:row>81</xdr:row>
      <xdr:rowOff>0</xdr:rowOff>
    </xdr:from>
    <xdr:to>
      <xdr:col>10</xdr:col>
      <xdr:colOff>17145</xdr:colOff>
      <xdr:row>82</xdr:row>
      <xdr:rowOff>427355</xdr:rowOff>
    </xdr:to>
    <xdr:pic>
      <xdr:nvPicPr>
        <xdr:cNvPr id="547" name="Picture 438836" hidden="1"/>
        <xdr:cNvPicPr/>
      </xdr:nvPicPr>
      <xdr:blipFill>
        <a:blip r:embed="rId1"/>
        <a:stretch>
          <a:fillRect/>
        </a:stretch>
      </xdr:blipFill>
      <xdr:spPr>
        <a:xfrm>
          <a:off x="9121775" y="118119525"/>
          <a:ext cx="527050" cy="1392555"/>
        </a:xfrm>
        <a:prstGeom prst="rect">
          <a:avLst/>
        </a:prstGeom>
        <a:noFill/>
        <a:ln w="9525">
          <a:noFill/>
        </a:ln>
      </xdr:spPr>
    </xdr:pic>
    <xdr:clientData/>
  </xdr:twoCellAnchor>
  <xdr:twoCellAnchor editAs="oneCell">
    <xdr:from>
      <xdr:col>9</xdr:col>
      <xdr:colOff>0</xdr:colOff>
      <xdr:row>82</xdr:row>
      <xdr:rowOff>0</xdr:rowOff>
    </xdr:from>
    <xdr:to>
      <xdr:col>10</xdr:col>
      <xdr:colOff>17145</xdr:colOff>
      <xdr:row>82</xdr:row>
      <xdr:rowOff>500380</xdr:rowOff>
    </xdr:to>
    <xdr:pic>
      <xdr:nvPicPr>
        <xdr:cNvPr id="548" name="Picture 438836" hidden="1"/>
        <xdr:cNvPicPr/>
      </xdr:nvPicPr>
      <xdr:blipFill>
        <a:blip r:embed="rId1"/>
        <a:stretch>
          <a:fillRect/>
        </a:stretch>
      </xdr:blipFill>
      <xdr:spPr>
        <a:xfrm>
          <a:off x="9121775" y="119084725"/>
          <a:ext cx="527050" cy="500380"/>
        </a:xfrm>
        <a:prstGeom prst="rect">
          <a:avLst/>
        </a:prstGeom>
        <a:noFill/>
        <a:ln w="9525">
          <a:noFill/>
        </a:ln>
      </xdr:spPr>
    </xdr:pic>
    <xdr:clientData/>
  </xdr:twoCellAnchor>
  <xdr:twoCellAnchor editAs="oneCell">
    <xdr:from>
      <xdr:col>9</xdr:col>
      <xdr:colOff>0</xdr:colOff>
      <xdr:row>82</xdr:row>
      <xdr:rowOff>0</xdr:rowOff>
    </xdr:from>
    <xdr:to>
      <xdr:col>10</xdr:col>
      <xdr:colOff>8890</xdr:colOff>
      <xdr:row>82</xdr:row>
      <xdr:rowOff>1179195</xdr:rowOff>
    </xdr:to>
    <xdr:pic>
      <xdr:nvPicPr>
        <xdr:cNvPr id="549" name="Picture 438836" hidden="1"/>
        <xdr:cNvPicPr/>
      </xdr:nvPicPr>
      <xdr:blipFill>
        <a:blip r:embed="rId1"/>
        <a:stretch>
          <a:fillRect/>
        </a:stretch>
      </xdr:blipFill>
      <xdr:spPr>
        <a:xfrm>
          <a:off x="9121775" y="119084725"/>
          <a:ext cx="518795" cy="1179195"/>
        </a:xfrm>
        <a:prstGeom prst="rect">
          <a:avLst/>
        </a:prstGeom>
        <a:noFill/>
        <a:ln w="9525">
          <a:noFill/>
        </a:ln>
      </xdr:spPr>
    </xdr:pic>
    <xdr:clientData/>
  </xdr:twoCellAnchor>
  <xdr:twoCellAnchor editAs="oneCell">
    <xdr:from>
      <xdr:col>9</xdr:col>
      <xdr:colOff>0</xdr:colOff>
      <xdr:row>82</xdr:row>
      <xdr:rowOff>0</xdr:rowOff>
    </xdr:from>
    <xdr:to>
      <xdr:col>10</xdr:col>
      <xdr:colOff>8890</xdr:colOff>
      <xdr:row>82</xdr:row>
      <xdr:rowOff>505460</xdr:rowOff>
    </xdr:to>
    <xdr:pic>
      <xdr:nvPicPr>
        <xdr:cNvPr id="550" name="Picture 438836" hidden="1"/>
        <xdr:cNvPicPr/>
      </xdr:nvPicPr>
      <xdr:blipFill>
        <a:blip r:embed="rId1"/>
        <a:stretch>
          <a:fillRect/>
        </a:stretch>
      </xdr:blipFill>
      <xdr:spPr>
        <a:xfrm>
          <a:off x="9121775" y="119084725"/>
          <a:ext cx="518795" cy="505460"/>
        </a:xfrm>
        <a:prstGeom prst="rect">
          <a:avLst/>
        </a:prstGeom>
        <a:noFill/>
        <a:ln w="9525">
          <a:noFill/>
        </a:ln>
      </xdr:spPr>
    </xdr:pic>
    <xdr:clientData/>
  </xdr:twoCellAnchor>
  <xdr:twoCellAnchor editAs="oneCell">
    <xdr:from>
      <xdr:col>9</xdr:col>
      <xdr:colOff>0</xdr:colOff>
      <xdr:row>82</xdr:row>
      <xdr:rowOff>0</xdr:rowOff>
    </xdr:from>
    <xdr:to>
      <xdr:col>10</xdr:col>
      <xdr:colOff>10795</xdr:colOff>
      <xdr:row>82</xdr:row>
      <xdr:rowOff>1261110</xdr:rowOff>
    </xdr:to>
    <xdr:pic>
      <xdr:nvPicPr>
        <xdr:cNvPr id="551" name="Picture 438836" hidden="1"/>
        <xdr:cNvPicPr/>
      </xdr:nvPicPr>
      <xdr:blipFill>
        <a:blip r:embed="rId1"/>
        <a:stretch>
          <a:fillRect/>
        </a:stretch>
      </xdr:blipFill>
      <xdr:spPr>
        <a:xfrm>
          <a:off x="9121775" y="119084725"/>
          <a:ext cx="520700" cy="1261110"/>
        </a:xfrm>
        <a:prstGeom prst="rect">
          <a:avLst/>
        </a:prstGeom>
        <a:noFill/>
        <a:ln w="9525">
          <a:noFill/>
        </a:ln>
      </xdr:spPr>
    </xdr:pic>
    <xdr:clientData/>
  </xdr:twoCellAnchor>
  <xdr:twoCellAnchor editAs="oneCell">
    <xdr:from>
      <xdr:col>9</xdr:col>
      <xdr:colOff>0</xdr:colOff>
      <xdr:row>82</xdr:row>
      <xdr:rowOff>0</xdr:rowOff>
    </xdr:from>
    <xdr:to>
      <xdr:col>10</xdr:col>
      <xdr:colOff>10795</xdr:colOff>
      <xdr:row>82</xdr:row>
      <xdr:rowOff>523875</xdr:rowOff>
    </xdr:to>
    <xdr:pic>
      <xdr:nvPicPr>
        <xdr:cNvPr id="552" name="Picture 438836" hidden="1"/>
        <xdr:cNvPicPr/>
      </xdr:nvPicPr>
      <xdr:blipFill>
        <a:blip r:embed="rId1"/>
        <a:stretch>
          <a:fillRect/>
        </a:stretch>
      </xdr:blipFill>
      <xdr:spPr>
        <a:xfrm>
          <a:off x="9121775" y="119084725"/>
          <a:ext cx="520700" cy="523875"/>
        </a:xfrm>
        <a:prstGeom prst="rect">
          <a:avLst/>
        </a:prstGeom>
        <a:noFill/>
        <a:ln w="9525">
          <a:noFill/>
        </a:ln>
      </xdr:spPr>
    </xdr:pic>
    <xdr:clientData/>
  </xdr:twoCellAnchor>
  <xdr:twoCellAnchor editAs="oneCell">
    <xdr:from>
      <xdr:col>9</xdr:col>
      <xdr:colOff>0</xdr:colOff>
      <xdr:row>82</xdr:row>
      <xdr:rowOff>0</xdr:rowOff>
    </xdr:from>
    <xdr:to>
      <xdr:col>10</xdr:col>
      <xdr:colOff>17145</xdr:colOff>
      <xdr:row>82</xdr:row>
      <xdr:rowOff>1261110</xdr:rowOff>
    </xdr:to>
    <xdr:pic>
      <xdr:nvPicPr>
        <xdr:cNvPr id="553" name="Picture 438836" hidden="1"/>
        <xdr:cNvPicPr/>
      </xdr:nvPicPr>
      <xdr:blipFill>
        <a:blip r:embed="rId1"/>
        <a:stretch>
          <a:fillRect/>
        </a:stretch>
      </xdr:blipFill>
      <xdr:spPr>
        <a:xfrm>
          <a:off x="9121775" y="119084725"/>
          <a:ext cx="527050" cy="1261110"/>
        </a:xfrm>
        <a:prstGeom prst="rect">
          <a:avLst/>
        </a:prstGeom>
        <a:noFill/>
        <a:ln w="9525">
          <a:noFill/>
        </a:ln>
      </xdr:spPr>
    </xdr:pic>
    <xdr:clientData/>
  </xdr:twoCellAnchor>
  <xdr:twoCellAnchor editAs="oneCell">
    <xdr:from>
      <xdr:col>9</xdr:col>
      <xdr:colOff>0</xdr:colOff>
      <xdr:row>82</xdr:row>
      <xdr:rowOff>0</xdr:rowOff>
    </xdr:from>
    <xdr:to>
      <xdr:col>10</xdr:col>
      <xdr:colOff>17145</xdr:colOff>
      <xdr:row>82</xdr:row>
      <xdr:rowOff>523875</xdr:rowOff>
    </xdr:to>
    <xdr:pic>
      <xdr:nvPicPr>
        <xdr:cNvPr id="554" name="Picture 438836" hidden="1"/>
        <xdr:cNvPicPr/>
      </xdr:nvPicPr>
      <xdr:blipFill>
        <a:blip r:embed="rId1"/>
        <a:stretch>
          <a:fillRect/>
        </a:stretch>
      </xdr:blipFill>
      <xdr:spPr>
        <a:xfrm>
          <a:off x="9121775" y="119084725"/>
          <a:ext cx="527050" cy="523875"/>
        </a:xfrm>
        <a:prstGeom prst="rect">
          <a:avLst/>
        </a:prstGeom>
        <a:noFill/>
        <a:ln w="9525">
          <a:noFill/>
        </a:ln>
      </xdr:spPr>
    </xdr:pic>
    <xdr:clientData/>
  </xdr:twoCellAnchor>
  <xdr:twoCellAnchor editAs="oneCell">
    <xdr:from>
      <xdr:col>9</xdr:col>
      <xdr:colOff>0</xdr:colOff>
      <xdr:row>82</xdr:row>
      <xdr:rowOff>0</xdr:rowOff>
    </xdr:from>
    <xdr:to>
      <xdr:col>10</xdr:col>
      <xdr:colOff>8890</xdr:colOff>
      <xdr:row>82</xdr:row>
      <xdr:rowOff>530225</xdr:rowOff>
    </xdr:to>
    <xdr:pic>
      <xdr:nvPicPr>
        <xdr:cNvPr id="555" name="Picture 438836" hidden="1"/>
        <xdr:cNvPicPr/>
      </xdr:nvPicPr>
      <xdr:blipFill>
        <a:blip r:embed="rId1"/>
        <a:stretch>
          <a:fillRect/>
        </a:stretch>
      </xdr:blipFill>
      <xdr:spPr>
        <a:xfrm>
          <a:off x="9121775" y="119084725"/>
          <a:ext cx="518795" cy="530225"/>
        </a:xfrm>
        <a:prstGeom prst="rect">
          <a:avLst/>
        </a:prstGeom>
        <a:noFill/>
        <a:ln w="9525">
          <a:noFill/>
        </a:ln>
      </xdr:spPr>
    </xdr:pic>
    <xdr:clientData/>
  </xdr:twoCellAnchor>
  <xdr:twoCellAnchor editAs="oneCell">
    <xdr:from>
      <xdr:col>9</xdr:col>
      <xdr:colOff>0</xdr:colOff>
      <xdr:row>82</xdr:row>
      <xdr:rowOff>0</xdr:rowOff>
    </xdr:from>
    <xdr:to>
      <xdr:col>10</xdr:col>
      <xdr:colOff>10795</xdr:colOff>
      <xdr:row>82</xdr:row>
      <xdr:rowOff>1263015</xdr:rowOff>
    </xdr:to>
    <xdr:pic>
      <xdr:nvPicPr>
        <xdr:cNvPr id="556" name="Picture 438836" hidden="1"/>
        <xdr:cNvPicPr/>
      </xdr:nvPicPr>
      <xdr:blipFill>
        <a:blip r:embed="rId1"/>
        <a:stretch>
          <a:fillRect/>
        </a:stretch>
      </xdr:blipFill>
      <xdr:spPr>
        <a:xfrm>
          <a:off x="9121775" y="119084725"/>
          <a:ext cx="520700" cy="1263015"/>
        </a:xfrm>
        <a:prstGeom prst="rect">
          <a:avLst/>
        </a:prstGeom>
        <a:noFill/>
        <a:ln w="9525">
          <a:noFill/>
        </a:ln>
      </xdr:spPr>
    </xdr:pic>
    <xdr:clientData/>
  </xdr:twoCellAnchor>
  <xdr:twoCellAnchor editAs="oneCell">
    <xdr:from>
      <xdr:col>9</xdr:col>
      <xdr:colOff>0</xdr:colOff>
      <xdr:row>82</xdr:row>
      <xdr:rowOff>0</xdr:rowOff>
    </xdr:from>
    <xdr:to>
      <xdr:col>10</xdr:col>
      <xdr:colOff>10795</xdr:colOff>
      <xdr:row>82</xdr:row>
      <xdr:rowOff>525780</xdr:rowOff>
    </xdr:to>
    <xdr:pic>
      <xdr:nvPicPr>
        <xdr:cNvPr id="557" name="Picture 438836" hidden="1"/>
        <xdr:cNvPicPr/>
      </xdr:nvPicPr>
      <xdr:blipFill>
        <a:blip r:embed="rId1"/>
        <a:stretch>
          <a:fillRect/>
        </a:stretch>
      </xdr:blipFill>
      <xdr:spPr>
        <a:xfrm>
          <a:off x="9121775" y="119084725"/>
          <a:ext cx="520700" cy="525780"/>
        </a:xfrm>
        <a:prstGeom prst="rect">
          <a:avLst/>
        </a:prstGeom>
        <a:noFill/>
        <a:ln w="9525">
          <a:noFill/>
        </a:ln>
      </xdr:spPr>
    </xdr:pic>
    <xdr:clientData/>
  </xdr:twoCellAnchor>
  <xdr:twoCellAnchor editAs="oneCell">
    <xdr:from>
      <xdr:col>9</xdr:col>
      <xdr:colOff>0</xdr:colOff>
      <xdr:row>82</xdr:row>
      <xdr:rowOff>0</xdr:rowOff>
    </xdr:from>
    <xdr:to>
      <xdr:col>10</xdr:col>
      <xdr:colOff>17145</xdr:colOff>
      <xdr:row>82</xdr:row>
      <xdr:rowOff>1263015</xdr:rowOff>
    </xdr:to>
    <xdr:pic>
      <xdr:nvPicPr>
        <xdr:cNvPr id="558" name="Picture 438836" hidden="1"/>
        <xdr:cNvPicPr/>
      </xdr:nvPicPr>
      <xdr:blipFill>
        <a:blip r:embed="rId1"/>
        <a:stretch>
          <a:fillRect/>
        </a:stretch>
      </xdr:blipFill>
      <xdr:spPr>
        <a:xfrm>
          <a:off x="9121775" y="119084725"/>
          <a:ext cx="527050" cy="1263015"/>
        </a:xfrm>
        <a:prstGeom prst="rect">
          <a:avLst/>
        </a:prstGeom>
        <a:noFill/>
        <a:ln w="9525">
          <a:noFill/>
        </a:ln>
      </xdr:spPr>
    </xdr:pic>
    <xdr:clientData/>
  </xdr:twoCellAnchor>
  <xdr:twoCellAnchor editAs="oneCell">
    <xdr:from>
      <xdr:col>9</xdr:col>
      <xdr:colOff>0</xdr:colOff>
      <xdr:row>82</xdr:row>
      <xdr:rowOff>0</xdr:rowOff>
    </xdr:from>
    <xdr:to>
      <xdr:col>10</xdr:col>
      <xdr:colOff>17145</xdr:colOff>
      <xdr:row>82</xdr:row>
      <xdr:rowOff>525780</xdr:rowOff>
    </xdr:to>
    <xdr:pic>
      <xdr:nvPicPr>
        <xdr:cNvPr id="559" name="Picture 438836" hidden="1"/>
        <xdr:cNvPicPr/>
      </xdr:nvPicPr>
      <xdr:blipFill>
        <a:blip r:embed="rId1"/>
        <a:stretch>
          <a:fillRect/>
        </a:stretch>
      </xdr:blipFill>
      <xdr:spPr>
        <a:xfrm>
          <a:off x="9121775" y="119084725"/>
          <a:ext cx="527050" cy="525780"/>
        </a:xfrm>
        <a:prstGeom prst="rect">
          <a:avLst/>
        </a:prstGeom>
        <a:noFill/>
        <a:ln w="9525">
          <a:noFill/>
        </a:ln>
      </xdr:spPr>
    </xdr:pic>
    <xdr:clientData/>
  </xdr:twoCellAnchor>
  <xdr:twoCellAnchor editAs="oneCell">
    <xdr:from>
      <xdr:col>9</xdr:col>
      <xdr:colOff>0</xdr:colOff>
      <xdr:row>82</xdr:row>
      <xdr:rowOff>0</xdr:rowOff>
    </xdr:from>
    <xdr:to>
      <xdr:col>10</xdr:col>
      <xdr:colOff>8890</xdr:colOff>
      <xdr:row>82</xdr:row>
      <xdr:rowOff>530860</xdr:rowOff>
    </xdr:to>
    <xdr:pic>
      <xdr:nvPicPr>
        <xdr:cNvPr id="560" name="Picture 438836" hidden="1"/>
        <xdr:cNvPicPr/>
      </xdr:nvPicPr>
      <xdr:blipFill>
        <a:blip r:embed="rId1"/>
        <a:stretch>
          <a:fillRect/>
        </a:stretch>
      </xdr:blipFill>
      <xdr:spPr>
        <a:xfrm>
          <a:off x="9121775" y="119084725"/>
          <a:ext cx="518795" cy="530860"/>
        </a:xfrm>
        <a:prstGeom prst="rect">
          <a:avLst/>
        </a:prstGeom>
        <a:noFill/>
        <a:ln w="9525">
          <a:noFill/>
        </a:ln>
      </xdr:spPr>
    </xdr:pic>
    <xdr:clientData/>
  </xdr:twoCellAnchor>
  <xdr:twoCellAnchor editAs="oneCell">
    <xdr:from>
      <xdr:col>9</xdr:col>
      <xdr:colOff>0</xdr:colOff>
      <xdr:row>81</xdr:row>
      <xdr:rowOff>0</xdr:rowOff>
    </xdr:from>
    <xdr:to>
      <xdr:col>10</xdr:col>
      <xdr:colOff>10795</xdr:colOff>
      <xdr:row>82</xdr:row>
      <xdr:rowOff>514350</xdr:rowOff>
    </xdr:to>
    <xdr:pic>
      <xdr:nvPicPr>
        <xdr:cNvPr id="561" name="Picture 438836" hidden="1"/>
        <xdr:cNvPicPr/>
      </xdr:nvPicPr>
      <xdr:blipFill>
        <a:blip r:embed="rId1"/>
        <a:stretch>
          <a:fillRect/>
        </a:stretch>
      </xdr:blipFill>
      <xdr:spPr>
        <a:xfrm>
          <a:off x="9121775" y="118119525"/>
          <a:ext cx="520700" cy="1479550"/>
        </a:xfrm>
        <a:prstGeom prst="rect">
          <a:avLst/>
        </a:prstGeom>
        <a:noFill/>
        <a:ln w="9525">
          <a:noFill/>
        </a:ln>
      </xdr:spPr>
    </xdr:pic>
    <xdr:clientData/>
  </xdr:twoCellAnchor>
  <xdr:twoCellAnchor editAs="oneCell">
    <xdr:from>
      <xdr:col>9</xdr:col>
      <xdr:colOff>0</xdr:colOff>
      <xdr:row>81</xdr:row>
      <xdr:rowOff>0</xdr:rowOff>
    </xdr:from>
    <xdr:to>
      <xdr:col>10</xdr:col>
      <xdr:colOff>10795</xdr:colOff>
      <xdr:row>82</xdr:row>
      <xdr:rowOff>457200</xdr:rowOff>
    </xdr:to>
    <xdr:pic>
      <xdr:nvPicPr>
        <xdr:cNvPr id="562" name="Picture 438836" hidden="1"/>
        <xdr:cNvPicPr/>
      </xdr:nvPicPr>
      <xdr:blipFill>
        <a:blip r:embed="rId1"/>
        <a:stretch>
          <a:fillRect/>
        </a:stretch>
      </xdr:blipFill>
      <xdr:spPr>
        <a:xfrm>
          <a:off x="9121775" y="118119525"/>
          <a:ext cx="520700" cy="1422400"/>
        </a:xfrm>
        <a:prstGeom prst="rect">
          <a:avLst/>
        </a:prstGeom>
        <a:noFill/>
        <a:ln w="9525">
          <a:noFill/>
        </a:ln>
      </xdr:spPr>
    </xdr:pic>
    <xdr:clientData/>
  </xdr:twoCellAnchor>
  <xdr:twoCellAnchor editAs="oneCell">
    <xdr:from>
      <xdr:col>9</xdr:col>
      <xdr:colOff>0</xdr:colOff>
      <xdr:row>81</xdr:row>
      <xdr:rowOff>0</xdr:rowOff>
    </xdr:from>
    <xdr:to>
      <xdr:col>10</xdr:col>
      <xdr:colOff>17145</xdr:colOff>
      <xdr:row>82</xdr:row>
      <xdr:rowOff>514350</xdr:rowOff>
    </xdr:to>
    <xdr:pic>
      <xdr:nvPicPr>
        <xdr:cNvPr id="563" name="Picture 438836" hidden="1"/>
        <xdr:cNvPicPr/>
      </xdr:nvPicPr>
      <xdr:blipFill>
        <a:blip r:embed="rId1"/>
        <a:stretch>
          <a:fillRect/>
        </a:stretch>
      </xdr:blipFill>
      <xdr:spPr>
        <a:xfrm>
          <a:off x="9121775" y="118119525"/>
          <a:ext cx="527050" cy="1479550"/>
        </a:xfrm>
        <a:prstGeom prst="rect">
          <a:avLst/>
        </a:prstGeom>
        <a:noFill/>
        <a:ln w="9525">
          <a:noFill/>
        </a:ln>
      </xdr:spPr>
    </xdr:pic>
    <xdr:clientData/>
  </xdr:twoCellAnchor>
  <xdr:twoCellAnchor editAs="oneCell">
    <xdr:from>
      <xdr:col>9</xdr:col>
      <xdr:colOff>0</xdr:colOff>
      <xdr:row>81</xdr:row>
      <xdr:rowOff>0</xdr:rowOff>
    </xdr:from>
    <xdr:to>
      <xdr:col>10</xdr:col>
      <xdr:colOff>17145</xdr:colOff>
      <xdr:row>82</xdr:row>
      <xdr:rowOff>457200</xdr:rowOff>
    </xdr:to>
    <xdr:pic>
      <xdr:nvPicPr>
        <xdr:cNvPr id="564" name="Picture 438836" hidden="1"/>
        <xdr:cNvPicPr/>
      </xdr:nvPicPr>
      <xdr:blipFill>
        <a:blip r:embed="rId1"/>
        <a:stretch>
          <a:fillRect/>
        </a:stretch>
      </xdr:blipFill>
      <xdr:spPr>
        <a:xfrm>
          <a:off x="9121775" y="118119525"/>
          <a:ext cx="527050" cy="1422400"/>
        </a:xfrm>
        <a:prstGeom prst="rect">
          <a:avLst/>
        </a:prstGeom>
        <a:noFill/>
        <a:ln w="9525">
          <a:noFill/>
        </a:ln>
      </xdr:spPr>
    </xdr:pic>
    <xdr:clientData/>
  </xdr:twoCellAnchor>
  <xdr:twoCellAnchor editAs="oneCell">
    <xdr:from>
      <xdr:col>9</xdr:col>
      <xdr:colOff>0</xdr:colOff>
      <xdr:row>81</xdr:row>
      <xdr:rowOff>0</xdr:rowOff>
    </xdr:from>
    <xdr:to>
      <xdr:col>10</xdr:col>
      <xdr:colOff>10795</xdr:colOff>
      <xdr:row>82</xdr:row>
      <xdr:rowOff>459740</xdr:rowOff>
    </xdr:to>
    <xdr:pic>
      <xdr:nvPicPr>
        <xdr:cNvPr id="565" name="Picture 438836" hidden="1"/>
        <xdr:cNvPicPr/>
      </xdr:nvPicPr>
      <xdr:blipFill>
        <a:blip r:embed="rId1"/>
        <a:stretch>
          <a:fillRect/>
        </a:stretch>
      </xdr:blipFill>
      <xdr:spPr>
        <a:xfrm>
          <a:off x="9121775" y="118119525"/>
          <a:ext cx="520700" cy="1424940"/>
        </a:xfrm>
        <a:prstGeom prst="rect">
          <a:avLst/>
        </a:prstGeom>
        <a:noFill/>
        <a:ln w="9525">
          <a:noFill/>
        </a:ln>
      </xdr:spPr>
    </xdr:pic>
    <xdr:clientData/>
  </xdr:twoCellAnchor>
  <xdr:twoCellAnchor editAs="oneCell">
    <xdr:from>
      <xdr:col>9</xdr:col>
      <xdr:colOff>0</xdr:colOff>
      <xdr:row>81</xdr:row>
      <xdr:rowOff>0</xdr:rowOff>
    </xdr:from>
    <xdr:to>
      <xdr:col>10</xdr:col>
      <xdr:colOff>17145</xdr:colOff>
      <xdr:row>82</xdr:row>
      <xdr:rowOff>459740</xdr:rowOff>
    </xdr:to>
    <xdr:pic>
      <xdr:nvPicPr>
        <xdr:cNvPr id="566" name="Picture 438836" hidden="1"/>
        <xdr:cNvPicPr/>
      </xdr:nvPicPr>
      <xdr:blipFill>
        <a:blip r:embed="rId1"/>
        <a:stretch>
          <a:fillRect/>
        </a:stretch>
      </xdr:blipFill>
      <xdr:spPr>
        <a:xfrm>
          <a:off x="9121775" y="118119525"/>
          <a:ext cx="527050" cy="1424940"/>
        </a:xfrm>
        <a:prstGeom prst="rect">
          <a:avLst/>
        </a:prstGeom>
        <a:noFill/>
        <a:ln w="9525">
          <a:noFill/>
        </a:ln>
      </xdr:spPr>
    </xdr:pic>
    <xdr:clientData/>
  </xdr:twoCellAnchor>
  <xdr:twoCellAnchor editAs="oneCell">
    <xdr:from>
      <xdr:col>9</xdr:col>
      <xdr:colOff>0</xdr:colOff>
      <xdr:row>81</xdr:row>
      <xdr:rowOff>0</xdr:rowOff>
    </xdr:from>
    <xdr:to>
      <xdr:col>10</xdr:col>
      <xdr:colOff>10795</xdr:colOff>
      <xdr:row>82</xdr:row>
      <xdr:rowOff>516255</xdr:rowOff>
    </xdr:to>
    <xdr:pic>
      <xdr:nvPicPr>
        <xdr:cNvPr id="567" name="Picture 438836" hidden="1"/>
        <xdr:cNvPicPr/>
      </xdr:nvPicPr>
      <xdr:blipFill>
        <a:blip r:embed="rId1"/>
        <a:stretch>
          <a:fillRect/>
        </a:stretch>
      </xdr:blipFill>
      <xdr:spPr>
        <a:xfrm>
          <a:off x="9121775" y="118119525"/>
          <a:ext cx="520700" cy="1481455"/>
        </a:xfrm>
        <a:prstGeom prst="rect">
          <a:avLst/>
        </a:prstGeom>
        <a:noFill/>
        <a:ln w="9525">
          <a:noFill/>
        </a:ln>
      </xdr:spPr>
    </xdr:pic>
    <xdr:clientData/>
  </xdr:twoCellAnchor>
  <xdr:twoCellAnchor editAs="oneCell">
    <xdr:from>
      <xdr:col>9</xdr:col>
      <xdr:colOff>0</xdr:colOff>
      <xdr:row>81</xdr:row>
      <xdr:rowOff>0</xdr:rowOff>
    </xdr:from>
    <xdr:to>
      <xdr:col>10</xdr:col>
      <xdr:colOff>10795</xdr:colOff>
      <xdr:row>82</xdr:row>
      <xdr:rowOff>460375</xdr:rowOff>
    </xdr:to>
    <xdr:pic>
      <xdr:nvPicPr>
        <xdr:cNvPr id="568" name="Picture 438836" hidden="1"/>
        <xdr:cNvPicPr/>
      </xdr:nvPicPr>
      <xdr:blipFill>
        <a:blip r:embed="rId1"/>
        <a:stretch>
          <a:fillRect/>
        </a:stretch>
      </xdr:blipFill>
      <xdr:spPr>
        <a:xfrm>
          <a:off x="9121775" y="118119525"/>
          <a:ext cx="520700" cy="1425575"/>
        </a:xfrm>
        <a:prstGeom prst="rect">
          <a:avLst/>
        </a:prstGeom>
        <a:noFill/>
        <a:ln w="9525">
          <a:noFill/>
        </a:ln>
      </xdr:spPr>
    </xdr:pic>
    <xdr:clientData/>
  </xdr:twoCellAnchor>
  <xdr:twoCellAnchor editAs="oneCell">
    <xdr:from>
      <xdr:col>9</xdr:col>
      <xdr:colOff>0</xdr:colOff>
      <xdr:row>81</xdr:row>
      <xdr:rowOff>0</xdr:rowOff>
    </xdr:from>
    <xdr:to>
      <xdr:col>10</xdr:col>
      <xdr:colOff>17145</xdr:colOff>
      <xdr:row>82</xdr:row>
      <xdr:rowOff>516255</xdr:rowOff>
    </xdr:to>
    <xdr:pic>
      <xdr:nvPicPr>
        <xdr:cNvPr id="569" name="Picture 438836" hidden="1"/>
        <xdr:cNvPicPr/>
      </xdr:nvPicPr>
      <xdr:blipFill>
        <a:blip r:embed="rId1"/>
        <a:stretch>
          <a:fillRect/>
        </a:stretch>
      </xdr:blipFill>
      <xdr:spPr>
        <a:xfrm>
          <a:off x="9121775" y="118119525"/>
          <a:ext cx="527050" cy="1481455"/>
        </a:xfrm>
        <a:prstGeom prst="rect">
          <a:avLst/>
        </a:prstGeom>
        <a:noFill/>
        <a:ln w="9525">
          <a:noFill/>
        </a:ln>
      </xdr:spPr>
    </xdr:pic>
    <xdr:clientData/>
  </xdr:twoCellAnchor>
  <xdr:twoCellAnchor editAs="oneCell">
    <xdr:from>
      <xdr:col>9</xdr:col>
      <xdr:colOff>0</xdr:colOff>
      <xdr:row>81</xdr:row>
      <xdr:rowOff>0</xdr:rowOff>
    </xdr:from>
    <xdr:to>
      <xdr:col>10</xdr:col>
      <xdr:colOff>17145</xdr:colOff>
      <xdr:row>82</xdr:row>
      <xdr:rowOff>460375</xdr:rowOff>
    </xdr:to>
    <xdr:pic>
      <xdr:nvPicPr>
        <xdr:cNvPr id="570" name="Picture 438836" hidden="1"/>
        <xdr:cNvPicPr/>
      </xdr:nvPicPr>
      <xdr:blipFill>
        <a:blip r:embed="rId1"/>
        <a:stretch>
          <a:fillRect/>
        </a:stretch>
      </xdr:blipFill>
      <xdr:spPr>
        <a:xfrm>
          <a:off x="9121775" y="118119525"/>
          <a:ext cx="527050" cy="1425575"/>
        </a:xfrm>
        <a:prstGeom prst="rect">
          <a:avLst/>
        </a:prstGeom>
        <a:noFill/>
        <a:ln w="9525">
          <a:noFill/>
        </a:ln>
      </xdr:spPr>
    </xdr:pic>
    <xdr:clientData/>
  </xdr:twoCellAnchor>
  <xdr:twoCellAnchor editAs="oneCell">
    <xdr:from>
      <xdr:col>9</xdr:col>
      <xdr:colOff>0</xdr:colOff>
      <xdr:row>104</xdr:row>
      <xdr:rowOff>0</xdr:rowOff>
    </xdr:from>
    <xdr:to>
      <xdr:col>10</xdr:col>
      <xdr:colOff>10795</xdr:colOff>
      <xdr:row>104</xdr:row>
      <xdr:rowOff>527050</xdr:rowOff>
    </xdr:to>
    <xdr:pic>
      <xdr:nvPicPr>
        <xdr:cNvPr id="571" name="Picture 438836" hidden="1"/>
        <xdr:cNvPicPr/>
      </xdr:nvPicPr>
      <xdr:blipFill>
        <a:blip r:embed="rId1"/>
        <a:stretch>
          <a:fillRect/>
        </a:stretch>
      </xdr:blipFill>
      <xdr:spPr>
        <a:xfrm>
          <a:off x="9121775" y="151171275"/>
          <a:ext cx="520700" cy="527050"/>
        </a:xfrm>
        <a:prstGeom prst="rect">
          <a:avLst/>
        </a:prstGeom>
        <a:noFill/>
        <a:ln w="9525">
          <a:noFill/>
        </a:ln>
      </xdr:spPr>
    </xdr:pic>
    <xdr:clientData/>
  </xdr:twoCellAnchor>
  <xdr:twoCellAnchor editAs="oneCell">
    <xdr:from>
      <xdr:col>9</xdr:col>
      <xdr:colOff>0</xdr:colOff>
      <xdr:row>104</xdr:row>
      <xdr:rowOff>0</xdr:rowOff>
    </xdr:from>
    <xdr:to>
      <xdr:col>10</xdr:col>
      <xdr:colOff>17145</xdr:colOff>
      <xdr:row>104</xdr:row>
      <xdr:rowOff>527050</xdr:rowOff>
    </xdr:to>
    <xdr:pic>
      <xdr:nvPicPr>
        <xdr:cNvPr id="572" name="Picture 438836" hidden="1"/>
        <xdr:cNvPicPr/>
      </xdr:nvPicPr>
      <xdr:blipFill>
        <a:blip r:embed="rId1"/>
        <a:stretch>
          <a:fillRect/>
        </a:stretch>
      </xdr:blipFill>
      <xdr:spPr>
        <a:xfrm>
          <a:off x="9121775" y="151171275"/>
          <a:ext cx="527050" cy="527050"/>
        </a:xfrm>
        <a:prstGeom prst="rect">
          <a:avLst/>
        </a:prstGeom>
        <a:noFill/>
        <a:ln w="9525">
          <a:noFill/>
        </a:ln>
      </xdr:spPr>
    </xdr:pic>
    <xdr:clientData/>
  </xdr:twoCellAnchor>
  <xdr:twoCellAnchor editAs="oneCell">
    <xdr:from>
      <xdr:col>9</xdr:col>
      <xdr:colOff>0</xdr:colOff>
      <xdr:row>104</xdr:row>
      <xdr:rowOff>0</xdr:rowOff>
    </xdr:from>
    <xdr:to>
      <xdr:col>10</xdr:col>
      <xdr:colOff>8890</xdr:colOff>
      <xdr:row>104</xdr:row>
      <xdr:rowOff>533400</xdr:rowOff>
    </xdr:to>
    <xdr:pic>
      <xdr:nvPicPr>
        <xdr:cNvPr id="573" name="Picture 438836" hidden="1"/>
        <xdr:cNvPicPr/>
      </xdr:nvPicPr>
      <xdr:blipFill>
        <a:blip r:embed="rId1"/>
        <a:stretch>
          <a:fillRect/>
        </a:stretch>
      </xdr:blipFill>
      <xdr:spPr>
        <a:xfrm>
          <a:off x="9121775" y="151171275"/>
          <a:ext cx="518795" cy="533400"/>
        </a:xfrm>
        <a:prstGeom prst="rect">
          <a:avLst/>
        </a:prstGeom>
        <a:noFill/>
        <a:ln w="9525">
          <a:noFill/>
        </a:ln>
      </xdr:spPr>
    </xdr:pic>
    <xdr:clientData/>
  </xdr:twoCellAnchor>
  <xdr:twoCellAnchor editAs="oneCell">
    <xdr:from>
      <xdr:col>9</xdr:col>
      <xdr:colOff>0</xdr:colOff>
      <xdr:row>104</xdr:row>
      <xdr:rowOff>0</xdr:rowOff>
    </xdr:from>
    <xdr:to>
      <xdr:col>10</xdr:col>
      <xdr:colOff>10795</xdr:colOff>
      <xdr:row>104</xdr:row>
      <xdr:rowOff>500380</xdr:rowOff>
    </xdr:to>
    <xdr:pic>
      <xdr:nvPicPr>
        <xdr:cNvPr id="574" name="Picture 438836" hidden="1"/>
        <xdr:cNvPicPr/>
      </xdr:nvPicPr>
      <xdr:blipFill>
        <a:blip r:embed="rId1"/>
        <a:stretch>
          <a:fillRect/>
        </a:stretch>
      </xdr:blipFill>
      <xdr:spPr>
        <a:xfrm>
          <a:off x="9121775" y="151171275"/>
          <a:ext cx="520700" cy="500380"/>
        </a:xfrm>
        <a:prstGeom prst="rect">
          <a:avLst/>
        </a:prstGeom>
        <a:noFill/>
        <a:ln w="9525">
          <a:noFill/>
        </a:ln>
      </xdr:spPr>
    </xdr:pic>
    <xdr:clientData/>
  </xdr:twoCellAnchor>
  <xdr:twoCellAnchor editAs="oneCell">
    <xdr:from>
      <xdr:col>9</xdr:col>
      <xdr:colOff>0</xdr:colOff>
      <xdr:row>104</xdr:row>
      <xdr:rowOff>0</xdr:rowOff>
    </xdr:from>
    <xdr:to>
      <xdr:col>10</xdr:col>
      <xdr:colOff>17145</xdr:colOff>
      <xdr:row>104</xdr:row>
      <xdr:rowOff>500380</xdr:rowOff>
    </xdr:to>
    <xdr:pic>
      <xdr:nvPicPr>
        <xdr:cNvPr id="575" name="Picture 438836" hidden="1"/>
        <xdr:cNvPicPr/>
      </xdr:nvPicPr>
      <xdr:blipFill>
        <a:blip r:embed="rId1"/>
        <a:stretch>
          <a:fillRect/>
        </a:stretch>
      </xdr:blipFill>
      <xdr:spPr>
        <a:xfrm>
          <a:off x="9121775" y="151171275"/>
          <a:ext cx="527050" cy="500380"/>
        </a:xfrm>
        <a:prstGeom prst="rect">
          <a:avLst/>
        </a:prstGeom>
        <a:noFill/>
        <a:ln w="9525">
          <a:noFill/>
        </a:ln>
      </xdr:spPr>
    </xdr:pic>
    <xdr:clientData/>
  </xdr:twoCellAnchor>
  <xdr:twoCellAnchor editAs="oneCell">
    <xdr:from>
      <xdr:col>9</xdr:col>
      <xdr:colOff>0</xdr:colOff>
      <xdr:row>104</xdr:row>
      <xdr:rowOff>0</xdr:rowOff>
    </xdr:from>
    <xdr:to>
      <xdr:col>10</xdr:col>
      <xdr:colOff>8890</xdr:colOff>
      <xdr:row>104</xdr:row>
      <xdr:rowOff>505460</xdr:rowOff>
    </xdr:to>
    <xdr:pic>
      <xdr:nvPicPr>
        <xdr:cNvPr id="576" name="Picture 438836" hidden="1"/>
        <xdr:cNvPicPr/>
      </xdr:nvPicPr>
      <xdr:blipFill>
        <a:blip r:embed="rId1"/>
        <a:stretch>
          <a:fillRect/>
        </a:stretch>
      </xdr:blipFill>
      <xdr:spPr>
        <a:xfrm>
          <a:off x="9121775" y="151171275"/>
          <a:ext cx="518795" cy="505460"/>
        </a:xfrm>
        <a:prstGeom prst="rect">
          <a:avLst/>
        </a:prstGeom>
        <a:noFill/>
        <a:ln w="9525">
          <a:noFill/>
        </a:ln>
      </xdr:spPr>
    </xdr:pic>
    <xdr:clientData/>
  </xdr:twoCellAnchor>
  <xdr:twoCellAnchor editAs="oneCell">
    <xdr:from>
      <xdr:col>9</xdr:col>
      <xdr:colOff>0</xdr:colOff>
      <xdr:row>104</xdr:row>
      <xdr:rowOff>0</xdr:rowOff>
    </xdr:from>
    <xdr:to>
      <xdr:col>10</xdr:col>
      <xdr:colOff>10795</xdr:colOff>
      <xdr:row>104</xdr:row>
      <xdr:rowOff>523875</xdr:rowOff>
    </xdr:to>
    <xdr:pic>
      <xdr:nvPicPr>
        <xdr:cNvPr id="577" name="Picture 438836" hidden="1"/>
        <xdr:cNvPicPr/>
      </xdr:nvPicPr>
      <xdr:blipFill>
        <a:blip r:embed="rId1"/>
        <a:stretch>
          <a:fillRect/>
        </a:stretch>
      </xdr:blipFill>
      <xdr:spPr>
        <a:xfrm>
          <a:off x="9121775" y="151171275"/>
          <a:ext cx="520700" cy="523875"/>
        </a:xfrm>
        <a:prstGeom prst="rect">
          <a:avLst/>
        </a:prstGeom>
        <a:noFill/>
        <a:ln w="9525">
          <a:noFill/>
        </a:ln>
      </xdr:spPr>
    </xdr:pic>
    <xdr:clientData/>
  </xdr:twoCellAnchor>
  <xdr:twoCellAnchor editAs="oneCell">
    <xdr:from>
      <xdr:col>9</xdr:col>
      <xdr:colOff>0</xdr:colOff>
      <xdr:row>104</xdr:row>
      <xdr:rowOff>0</xdr:rowOff>
    </xdr:from>
    <xdr:to>
      <xdr:col>10</xdr:col>
      <xdr:colOff>17145</xdr:colOff>
      <xdr:row>104</xdr:row>
      <xdr:rowOff>523875</xdr:rowOff>
    </xdr:to>
    <xdr:pic>
      <xdr:nvPicPr>
        <xdr:cNvPr id="578" name="Picture 438836" hidden="1"/>
        <xdr:cNvPicPr/>
      </xdr:nvPicPr>
      <xdr:blipFill>
        <a:blip r:embed="rId1"/>
        <a:stretch>
          <a:fillRect/>
        </a:stretch>
      </xdr:blipFill>
      <xdr:spPr>
        <a:xfrm>
          <a:off x="9121775" y="151171275"/>
          <a:ext cx="527050" cy="523875"/>
        </a:xfrm>
        <a:prstGeom prst="rect">
          <a:avLst/>
        </a:prstGeom>
        <a:noFill/>
        <a:ln w="9525">
          <a:noFill/>
        </a:ln>
      </xdr:spPr>
    </xdr:pic>
    <xdr:clientData/>
  </xdr:twoCellAnchor>
  <xdr:twoCellAnchor editAs="oneCell">
    <xdr:from>
      <xdr:col>9</xdr:col>
      <xdr:colOff>0</xdr:colOff>
      <xdr:row>104</xdr:row>
      <xdr:rowOff>0</xdr:rowOff>
    </xdr:from>
    <xdr:to>
      <xdr:col>10</xdr:col>
      <xdr:colOff>8890</xdr:colOff>
      <xdr:row>104</xdr:row>
      <xdr:rowOff>530225</xdr:rowOff>
    </xdr:to>
    <xdr:pic>
      <xdr:nvPicPr>
        <xdr:cNvPr id="579" name="Picture 438836" hidden="1"/>
        <xdr:cNvPicPr/>
      </xdr:nvPicPr>
      <xdr:blipFill>
        <a:blip r:embed="rId1"/>
        <a:stretch>
          <a:fillRect/>
        </a:stretch>
      </xdr:blipFill>
      <xdr:spPr>
        <a:xfrm>
          <a:off x="9121775" y="151171275"/>
          <a:ext cx="518795" cy="530225"/>
        </a:xfrm>
        <a:prstGeom prst="rect">
          <a:avLst/>
        </a:prstGeom>
        <a:noFill/>
        <a:ln w="9525">
          <a:noFill/>
        </a:ln>
      </xdr:spPr>
    </xdr:pic>
    <xdr:clientData/>
  </xdr:twoCellAnchor>
  <xdr:twoCellAnchor editAs="oneCell">
    <xdr:from>
      <xdr:col>9</xdr:col>
      <xdr:colOff>0</xdr:colOff>
      <xdr:row>104</xdr:row>
      <xdr:rowOff>0</xdr:rowOff>
    </xdr:from>
    <xdr:to>
      <xdr:col>10</xdr:col>
      <xdr:colOff>10795</xdr:colOff>
      <xdr:row>104</xdr:row>
      <xdr:rowOff>525780</xdr:rowOff>
    </xdr:to>
    <xdr:pic>
      <xdr:nvPicPr>
        <xdr:cNvPr id="580" name="Picture 438836" hidden="1"/>
        <xdr:cNvPicPr/>
      </xdr:nvPicPr>
      <xdr:blipFill>
        <a:blip r:embed="rId1"/>
        <a:stretch>
          <a:fillRect/>
        </a:stretch>
      </xdr:blipFill>
      <xdr:spPr>
        <a:xfrm>
          <a:off x="9121775" y="151171275"/>
          <a:ext cx="520700" cy="525780"/>
        </a:xfrm>
        <a:prstGeom prst="rect">
          <a:avLst/>
        </a:prstGeom>
        <a:noFill/>
        <a:ln w="9525">
          <a:noFill/>
        </a:ln>
      </xdr:spPr>
    </xdr:pic>
    <xdr:clientData/>
  </xdr:twoCellAnchor>
  <xdr:twoCellAnchor editAs="oneCell">
    <xdr:from>
      <xdr:col>9</xdr:col>
      <xdr:colOff>0</xdr:colOff>
      <xdr:row>104</xdr:row>
      <xdr:rowOff>0</xdr:rowOff>
    </xdr:from>
    <xdr:to>
      <xdr:col>10</xdr:col>
      <xdr:colOff>17145</xdr:colOff>
      <xdr:row>104</xdr:row>
      <xdr:rowOff>525780</xdr:rowOff>
    </xdr:to>
    <xdr:pic>
      <xdr:nvPicPr>
        <xdr:cNvPr id="581" name="Picture 438836" hidden="1"/>
        <xdr:cNvPicPr/>
      </xdr:nvPicPr>
      <xdr:blipFill>
        <a:blip r:embed="rId1"/>
        <a:stretch>
          <a:fillRect/>
        </a:stretch>
      </xdr:blipFill>
      <xdr:spPr>
        <a:xfrm>
          <a:off x="9121775" y="151171275"/>
          <a:ext cx="527050" cy="525780"/>
        </a:xfrm>
        <a:prstGeom prst="rect">
          <a:avLst/>
        </a:prstGeom>
        <a:noFill/>
        <a:ln w="9525">
          <a:noFill/>
        </a:ln>
      </xdr:spPr>
    </xdr:pic>
    <xdr:clientData/>
  </xdr:twoCellAnchor>
  <xdr:twoCellAnchor editAs="oneCell">
    <xdr:from>
      <xdr:col>9</xdr:col>
      <xdr:colOff>0</xdr:colOff>
      <xdr:row>104</xdr:row>
      <xdr:rowOff>0</xdr:rowOff>
    </xdr:from>
    <xdr:to>
      <xdr:col>10</xdr:col>
      <xdr:colOff>8890</xdr:colOff>
      <xdr:row>104</xdr:row>
      <xdr:rowOff>530860</xdr:rowOff>
    </xdr:to>
    <xdr:pic>
      <xdr:nvPicPr>
        <xdr:cNvPr id="582" name="Picture 438836" hidden="1"/>
        <xdr:cNvPicPr/>
      </xdr:nvPicPr>
      <xdr:blipFill>
        <a:blip r:embed="rId1"/>
        <a:stretch>
          <a:fillRect/>
        </a:stretch>
      </xdr:blipFill>
      <xdr:spPr>
        <a:xfrm>
          <a:off x="9121775" y="151171275"/>
          <a:ext cx="518795" cy="530860"/>
        </a:xfrm>
        <a:prstGeom prst="rect">
          <a:avLst/>
        </a:prstGeom>
        <a:noFill/>
        <a:ln w="9525">
          <a:noFill/>
        </a:ln>
      </xdr:spPr>
    </xdr:pic>
    <xdr:clientData/>
  </xdr:twoCellAnchor>
  <xdr:twoCellAnchor editAs="oneCell">
    <xdr:from>
      <xdr:col>8</xdr:col>
      <xdr:colOff>0</xdr:colOff>
      <xdr:row>105</xdr:row>
      <xdr:rowOff>0</xdr:rowOff>
    </xdr:from>
    <xdr:to>
      <xdr:col>8</xdr:col>
      <xdr:colOff>507365</xdr:colOff>
      <xdr:row>105</xdr:row>
      <xdr:rowOff>527050</xdr:rowOff>
    </xdr:to>
    <xdr:pic>
      <xdr:nvPicPr>
        <xdr:cNvPr id="583" name="Picture 438836" hidden="1"/>
        <xdr:cNvPicPr/>
      </xdr:nvPicPr>
      <xdr:blipFill>
        <a:blip r:embed="rId1"/>
        <a:stretch>
          <a:fillRect/>
        </a:stretch>
      </xdr:blipFill>
      <xdr:spPr>
        <a:xfrm>
          <a:off x="8505825" y="152453975"/>
          <a:ext cx="507365" cy="527050"/>
        </a:xfrm>
        <a:prstGeom prst="rect">
          <a:avLst/>
        </a:prstGeom>
        <a:noFill/>
        <a:ln w="9525">
          <a:noFill/>
        </a:ln>
      </xdr:spPr>
    </xdr:pic>
    <xdr:clientData/>
  </xdr:twoCellAnchor>
  <xdr:twoCellAnchor editAs="oneCell">
    <xdr:from>
      <xdr:col>8</xdr:col>
      <xdr:colOff>0</xdr:colOff>
      <xdr:row>105</xdr:row>
      <xdr:rowOff>0</xdr:rowOff>
    </xdr:from>
    <xdr:to>
      <xdr:col>8</xdr:col>
      <xdr:colOff>513715</xdr:colOff>
      <xdr:row>105</xdr:row>
      <xdr:rowOff>527050</xdr:rowOff>
    </xdr:to>
    <xdr:pic>
      <xdr:nvPicPr>
        <xdr:cNvPr id="584" name="Picture 438836" hidden="1"/>
        <xdr:cNvPicPr/>
      </xdr:nvPicPr>
      <xdr:blipFill>
        <a:blip r:embed="rId1"/>
        <a:stretch>
          <a:fillRect/>
        </a:stretch>
      </xdr:blipFill>
      <xdr:spPr>
        <a:xfrm>
          <a:off x="8505825" y="152453975"/>
          <a:ext cx="513715" cy="527050"/>
        </a:xfrm>
        <a:prstGeom prst="rect">
          <a:avLst/>
        </a:prstGeom>
        <a:noFill/>
        <a:ln w="9525">
          <a:noFill/>
        </a:ln>
      </xdr:spPr>
    </xdr:pic>
    <xdr:clientData/>
  </xdr:twoCellAnchor>
  <xdr:twoCellAnchor editAs="oneCell">
    <xdr:from>
      <xdr:col>8</xdr:col>
      <xdr:colOff>0</xdr:colOff>
      <xdr:row>105</xdr:row>
      <xdr:rowOff>0</xdr:rowOff>
    </xdr:from>
    <xdr:to>
      <xdr:col>8</xdr:col>
      <xdr:colOff>505460</xdr:colOff>
      <xdr:row>105</xdr:row>
      <xdr:rowOff>533400</xdr:rowOff>
    </xdr:to>
    <xdr:pic>
      <xdr:nvPicPr>
        <xdr:cNvPr id="585" name="Picture 438836" hidden="1"/>
        <xdr:cNvPicPr/>
      </xdr:nvPicPr>
      <xdr:blipFill>
        <a:blip r:embed="rId1"/>
        <a:stretch>
          <a:fillRect/>
        </a:stretch>
      </xdr:blipFill>
      <xdr:spPr>
        <a:xfrm>
          <a:off x="8505825" y="152453975"/>
          <a:ext cx="505460" cy="533400"/>
        </a:xfrm>
        <a:prstGeom prst="rect">
          <a:avLst/>
        </a:prstGeom>
        <a:noFill/>
        <a:ln w="9525">
          <a:noFill/>
        </a:ln>
      </xdr:spPr>
    </xdr:pic>
    <xdr:clientData/>
  </xdr:twoCellAnchor>
  <xdr:twoCellAnchor editAs="oneCell">
    <xdr:from>
      <xdr:col>8</xdr:col>
      <xdr:colOff>0</xdr:colOff>
      <xdr:row>105</xdr:row>
      <xdr:rowOff>0</xdr:rowOff>
    </xdr:from>
    <xdr:to>
      <xdr:col>8</xdr:col>
      <xdr:colOff>507365</xdr:colOff>
      <xdr:row>105</xdr:row>
      <xdr:rowOff>500380</xdr:rowOff>
    </xdr:to>
    <xdr:pic>
      <xdr:nvPicPr>
        <xdr:cNvPr id="586" name="Picture 438836" hidden="1"/>
        <xdr:cNvPicPr/>
      </xdr:nvPicPr>
      <xdr:blipFill>
        <a:blip r:embed="rId1"/>
        <a:stretch>
          <a:fillRect/>
        </a:stretch>
      </xdr:blipFill>
      <xdr:spPr>
        <a:xfrm>
          <a:off x="8505825" y="152453975"/>
          <a:ext cx="507365" cy="500380"/>
        </a:xfrm>
        <a:prstGeom prst="rect">
          <a:avLst/>
        </a:prstGeom>
        <a:noFill/>
        <a:ln w="9525">
          <a:noFill/>
        </a:ln>
      </xdr:spPr>
    </xdr:pic>
    <xdr:clientData/>
  </xdr:twoCellAnchor>
  <xdr:twoCellAnchor editAs="oneCell">
    <xdr:from>
      <xdr:col>8</xdr:col>
      <xdr:colOff>0</xdr:colOff>
      <xdr:row>105</xdr:row>
      <xdr:rowOff>0</xdr:rowOff>
    </xdr:from>
    <xdr:to>
      <xdr:col>8</xdr:col>
      <xdr:colOff>513715</xdr:colOff>
      <xdr:row>105</xdr:row>
      <xdr:rowOff>500380</xdr:rowOff>
    </xdr:to>
    <xdr:pic>
      <xdr:nvPicPr>
        <xdr:cNvPr id="587" name="Picture 438836" hidden="1"/>
        <xdr:cNvPicPr/>
      </xdr:nvPicPr>
      <xdr:blipFill>
        <a:blip r:embed="rId1"/>
        <a:stretch>
          <a:fillRect/>
        </a:stretch>
      </xdr:blipFill>
      <xdr:spPr>
        <a:xfrm>
          <a:off x="8505825" y="152453975"/>
          <a:ext cx="513715" cy="500380"/>
        </a:xfrm>
        <a:prstGeom prst="rect">
          <a:avLst/>
        </a:prstGeom>
        <a:noFill/>
        <a:ln w="9525">
          <a:noFill/>
        </a:ln>
      </xdr:spPr>
    </xdr:pic>
    <xdr:clientData/>
  </xdr:twoCellAnchor>
  <xdr:twoCellAnchor editAs="oneCell">
    <xdr:from>
      <xdr:col>8</xdr:col>
      <xdr:colOff>0</xdr:colOff>
      <xdr:row>105</xdr:row>
      <xdr:rowOff>0</xdr:rowOff>
    </xdr:from>
    <xdr:to>
      <xdr:col>8</xdr:col>
      <xdr:colOff>505460</xdr:colOff>
      <xdr:row>105</xdr:row>
      <xdr:rowOff>505460</xdr:rowOff>
    </xdr:to>
    <xdr:pic>
      <xdr:nvPicPr>
        <xdr:cNvPr id="588" name="Picture 438836" hidden="1"/>
        <xdr:cNvPicPr/>
      </xdr:nvPicPr>
      <xdr:blipFill>
        <a:blip r:embed="rId1"/>
        <a:stretch>
          <a:fillRect/>
        </a:stretch>
      </xdr:blipFill>
      <xdr:spPr>
        <a:xfrm>
          <a:off x="8505825" y="152453975"/>
          <a:ext cx="505460" cy="505460"/>
        </a:xfrm>
        <a:prstGeom prst="rect">
          <a:avLst/>
        </a:prstGeom>
        <a:noFill/>
        <a:ln w="9525">
          <a:noFill/>
        </a:ln>
      </xdr:spPr>
    </xdr:pic>
    <xdr:clientData/>
  </xdr:twoCellAnchor>
  <xdr:twoCellAnchor editAs="oneCell">
    <xdr:from>
      <xdr:col>8</xdr:col>
      <xdr:colOff>0</xdr:colOff>
      <xdr:row>105</xdr:row>
      <xdr:rowOff>0</xdr:rowOff>
    </xdr:from>
    <xdr:to>
      <xdr:col>8</xdr:col>
      <xdr:colOff>507365</xdr:colOff>
      <xdr:row>105</xdr:row>
      <xdr:rowOff>523875</xdr:rowOff>
    </xdr:to>
    <xdr:pic>
      <xdr:nvPicPr>
        <xdr:cNvPr id="589" name="Picture 438836" hidden="1"/>
        <xdr:cNvPicPr/>
      </xdr:nvPicPr>
      <xdr:blipFill>
        <a:blip r:embed="rId1"/>
        <a:stretch>
          <a:fillRect/>
        </a:stretch>
      </xdr:blipFill>
      <xdr:spPr>
        <a:xfrm>
          <a:off x="8505825" y="152453975"/>
          <a:ext cx="507365" cy="523875"/>
        </a:xfrm>
        <a:prstGeom prst="rect">
          <a:avLst/>
        </a:prstGeom>
        <a:noFill/>
        <a:ln w="9525">
          <a:noFill/>
        </a:ln>
      </xdr:spPr>
    </xdr:pic>
    <xdr:clientData/>
  </xdr:twoCellAnchor>
  <xdr:twoCellAnchor editAs="oneCell">
    <xdr:from>
      <xdr:col>8</xdr:col>
      <xdr:colOff>0</xdr:colOff>
      <xdr:row>105</xdr:row>
      <xdr:rowOff>0</xdr:rowOff>
    </xdr:from>
    <xdr:to>
      <xdr:col>8</xdr:col>
      <xdr:colOff>513715</xdr:colOff>
      <xdr:row>105</xdr:row>
      <xdr:rowOff>523875</xdr:rowOff>
    </xdr:to>
    <xdr:pic>
      <xdr:nvPicPr>
        <xdr:cNvPr id="590" name="Picture 438836" hidden="1"/>
        <xdr:cNvPicPr/>
      </xdr:nvPicPr>
      <xdr:blipFill>
        <a:blip r:embed="rId1"/>
        <a:stretch>
          <a:fillRect/>
        </a:stretch>
      </xdr:blipFill>
      <xdr:spPr>
        <a:xfrm>
          <a:off x="8505825" y="152453975"/>
          <a:ext cx="513715" cy="523875"/>
        </a:xfrm>
        <a:prstGeom prst="rect">
          <a:avLst/>
        </a:prstGeom>
        <a:noFill/>
        <a:ln w="9525">
          <a:noFill/>
        </a:ln>
      </xdr:spPr>
    </xdr:pic>
    <xdr:clientData/>
  </xdr:twoCellAnchor>
  <xdr:twoCellAnchor editAs="oneCell">
    <xdr:from>
      <xdr:col>8</xdr:col>
      <xdr:colOff>0</xdr:colOff>
      <xdr:row>105</xdr:row>
      <xdr:rowOff>0</xdr:rowOff>
    </xdr:from>
    <xdr:to>
      <xdr:col>8</xdr:col>
      <xdr:colOff>505460</xdr:colOff>
      <xdr:row>105</xdr:row>
      <xdr:rowOff>530225</xdr:rowOff>
    </xdr:to>
    <xdr:pic>
      <xdr:nvPicPr>
        <xdr:cNvPr id="591" name="Picture 438836" hidden="1"/>
        <xdr:cNvPicPr/>
      </xdr:nvPicPr>
      <xdr:blipFill>
        <a:blip r:embed="rId1"/>
        <a:stretch>
          <a:fillRect/>
        </a:stretch>
      </xdr:blipFill>
      <xdr:spPr>
        <a:xfrm>
          <a:off x="8505825" y="152453975"/>
          <a:ext cx="505460" cy="530225"/>
        </a:xfrm>
        <a:prstGeom prst="rect">
          <a:avLst/>
        </a:prstGeom>
        <a:noFill/>
        <a:ln w="9525">
          <a:noFill/>
        </a:ln>
      </xdr:spPr>
    </xdr:pic>
    <xdr:clientData/>
  </xdr:twoCellAnchor>
  <xdr:twoCellAnchor editAs="oneCell">
    <xdr:from>
      <xdr:col>8</xdr:col>
      <xdr:colOff>0</xdr:colOff>
      <xdr:row>105</xdr:row>
      <xdr:rowOff>0</xdr:rowOff>
    </xdr:from>
    <xdr:to>
      <xdr:col>8</xdr:col>
      <xdr:colOff>507365</xdr:colOff>
      <xdr:row>105</xdr:row>
      <xdr:rowOff>525780</xdr:rowOff>
    </xdr:to>
    <xdr:pic>
      <xdr:nvPicPr>
        <xdr:cNvPr id="592" name="Picture 438836" hidden="1"/>
        <xdr:cNvPicPr/>
      </xdr:nvPicPr>
      <xdr:blipFill>
        <a:blip r:embed="rId1"/>
        <a:stretch>
          <a:fillRect/>
        </a:stretch>
      </xdr:blipFill>
      <xdr:spPr>
        <a:xfrm>
          <a:off x="8505825" y="152453975"/>
          <a:ext cx="507365" cy="525780"/>
        </a:xfrm>
        <a:prstGeom prst="rect">
          <a:avLst/>
        </a:prstGeom>
        <a:noFill/>
        <a:ln w="9525">
          <a:noFill/>
        </a:ln>
      </xdr:spPr>
    </xdr:pic>
    <xdr:clientData/>
  </xdr:twoCellAnchor>
  <xdr:twoCellAnchor editAs="oneCell">
    <xdr:from>
      <xdr:col>8</xdr:col>
      <xdr:colOff>0</xdr:colOff>
      <xdr:row>105</xdr:row>
      <xdr:rowOff>0</xdr:rowOff>
    </xdr:from>
    <xdr:to>
      <xdr:col>8</xdr:col>
      <xdr:colOff>513715</xdr:colOff>
      <xdr:row>105</xdr:row>
      <xdr:rowOff>525780</xdr:rowOff>
    </xdr:to>
    <xdr:pic>
      <xdr:nvPicPr>
        <xdr:cNvPr id="593" name="Picture 438836" hidden="1"/>
        <xdr:cNvPicPr/>
      </xdr:nvPicPr>
      <xdr:blipFill>
        <a:blip r:embed="rId1"/>
        <a:stretch>
          <a:fillRect/>
        </a:stretch>
      </xdr:blipFill>
      <xdr:spPr>
        <a:xfrm>
          <a:off x="8505825" y="152453975"/>
          <a:ext cx="513715" cy="525780"/>
        </a:xfrm>
        <a:prstGeom prst="rect">
          <a:avLst/>
        </a:prstGeom>
        <a:noFill/>
        <a:ln w="9525">
          <a:noFill/>
        </a:ln>
      </xdr:spPr>
    </xdr:pic>
    <xdr:clientData/>
  </xdr:twoCellAnchor>
  <xdr:twoCellAnchor editAs="oneCell">
    <xdr:from>
      <xdr:col>8</xdr:col>
      <xdr:colOff>0</xdr:colOff>
      <xdr:row>105</xdr:row>
      <xdr:rowOff>0</xdr:rowOff>
    </xdr:from>
    <xdr:to>
      <xdr:col>8</xdr:col>
      <xdr:colOff>505460</xdr:colOff>
      <xdr:row>105</xdr:row>
      <xdr:rowOff>530860</xdr:rowOff>
    </xdr:to>
    <xdr:pic>
      <xdr:nvPicPr>
        <xdr:cNvPr id="594" name="Picture 438836" hidden="1"/>
        <xdr:cNvPicPr/>
      </xdr:nvPicPr>
      <xdr:blipFill>
        <a:blip r:embed="rId1"/>
        <a:stretch>
          <a:fillRect/>
        </a:stretch>
      </xdr:blipFill>
      <xdr:spPr>
        <a:xfrm>
          <a:off x="8505825" y="152453975"/>
          <a:ext cx="505460" cy="530860"/>
        </a:xfrm>
        <a:prstGeom prst="rect">
          <a:avLst/>
        </a:prstGeom>
        <a:noFill/>
        <a:ln w="9525">
          <a:noFill/>
        </a:ln>
      </xdr:spPr>
    </xdr:pic>
    <xdr:clientData/>
  </xdr:twoCellAnchor>
  <xdr:twoCellAnchor editAs="oneCell">
    <xdr:from>
      <xdr:col>9</xdr:col>
      <xdr:colOff>0</xdr:colOff>
      <xdr:row>105</xdr:row>
      <xdr:rowOff>0</xdr:rowOff>
    </xdr:from>
    <xdr:to>
      <xdr:col>10</xdr:col>
      <xdr:colOff>0</xdr:colOff>
      <xdr:row>105</xdr:row>
      <xdr:rowOff>527050</xdr:rowOff>
    </xdr:to>
    <xdr:pic>
      <xdr:nvPicPr>
        <xdr:cNvPr id="595" name="Picture 438836" hidden="1"/>
        <xdr:cNvPicPr/>
      </xdr:nvPicPr>
      <xdr:blipFill>
        <a:blip r:embed="rId1"/>
        <a:stretch>
          <a:fillRect/>
        </a:stretch>
      </xdr:blipFill>
      <xdr:spPr>
        <a:xfrm>
          <a:off x="9121775" y="152453975"/>
          <a:ext cx="509905" cy="527050"/>
        </a:xfrm>
        <a:prstGeom prst="rect">
          <a:avLst/>
        </a:prstGeom>
        <a:noFill/>
        <a:ln w="9525">
          <a:noFill/>
        </a:ln>
      </xdr:spPr>
    </xdr:pic>
    <xdr:clientData/>
  </xdr:twoCellAnchor>
  <xdr:twoCellAnchor editAs="oneCell">
    <xdr:from>
      <xdr:col>9</xdr:col>
      <xdr:colOff>0</xdr:colOff>
      <xdr:row>105</xdr:row>
      <xdr:rowOff>0</xdr:rowOff>
    </xdr:from>
    <xdr:to>
      <xdr:col>10</xdr:col>
      <xdr:colOff>0</xdr:colOff>
      <xdr:row>105</xdr:row>
      <xdr:rowOff>533400</xdr:rowOff>
    </xdr:to>
    <xdr:pic>
      <xdr:nvPicPr>
        <xdr:cNvPr id="596" name="Picture 438836" hidden="1"/>
        <xdr:cNvPicPr/>
      </xdr:nvPicPr>
      <xdr:blipFill>
        <a:blip r:embed="rId1"/>
        <a:stretch>
          <a:fillRect/>
        </a:stretch>
      </xdr:blipFill>
      <xdr:spPr>
        <a:xfrm>
          <a:off x="9121775" y="152453975"/>
          <a:ext cx="509905" cy="533400"/>
        </a:xfrm>
        <a:prstGeom prst="rect">
          <a:avLst/>
        </a:prstGeom>
        <a:noFill/>
        <a:ln w="9525">
          <a:noFill/>
        </a:ln>
      </xdr:spPr>
    </xdr:pic>
    <xdr:clientData/>
  </xdr:twoCellAnchor>
  <xdr:twoCellAnchor editAs="oneCell">
    <xdr:from>
      <xdr:col>9</xdr:col>
      <xdr:colOff>0</xdr:colOff>
      <xdr:row>105</xdr:row>
      <xdr:rowOff>0</xdr:rowOff>
    </xdr:from>
    <xdr:to>
      <xdr:col>10</xdr:col>
      <xdr:colOff>0</xdr:colOff>
      <xdr:row>105</xdr:row>
      <xdr:rowOff>500380</xdr:rowOff>
    </xdr:to>
    <xdr:pic>
      <xdr:nvPicPr>
        <xdr:cNvPr id="597" name="Picture 438836" hidden="1"/>
        <xdr:cNvPicPr/>
      </xdr:nvPicPr>
      <xdr:blipFill>
        <a:blip r:embed="rId1"/>
        <a:stretch>
          <a:fillRect/>
        </a:stretch>
      </xdr:blipFill>
      <xdr:spPr>
        <a:xfrm>
          <a:off x="9121775" y="152453975"/>
          <a:ext cx="509905" cy="500380"/>
        </a:xfrm>
        <a:prstGeom prst="rect">
          <a:avLst/>
        </a:prstGeom>
        <a:noFill/>
        <a:ln w="9525">
          <a:noFill/>
        </a:ln>
      </xdr:spPr>
    </xdr:pic>
    <xdr:clientData/>
  </xdr:twoCellAnchor>
  <xdr:twoCellAnchor editAs="oneCell">
    <xdr:from>
      <xdr:col>9</xdr:col>
      <xdr:colOff>0</xdr:colOff>
      <xdr:row>105</xdr:row>
      <xdr:rowOff>0</xdr:rowOff>
    </xdr:from>
    <xdr:to>
      <xdr:col>10</xdr:col>
      <xdr:colOff>0</xdr:colOff>
      <xdr:row>105</xdr:row>
      <xdr:rowOff>505460</xdr:rowOff>
    </xdr:to>
    <xdr:pic>
      <xdr:nvPicPr>
        <xdr:cNvPr id="598" name="Picture 438836" hidden="1"/>
        <xdr:cNvPicPr/>
      </xdr:nvPicPr>
      <xdr:blipFill>
        <a:blip r:embed="rId1"/>
        <a:stretch>
          <a:fillRect/>
        </a:stretch>
      </xdr:blipFill>
      <xdr:spPr>
        <a:xfrm>
          <a:off x="9121775" y="152453975"/>
          <a:ext cx="509905" cy="505460"/>
        </a:xfrm>
        <a:prstGeom prst="rect">
          <a:avLst/>
        </a:prstGeom>
        <a:noFill/>
        <a:ln w="9525">
          <a:noFill/>
        </a:ln>
      </xdr:spPr>
    </xdr:pic>
    <xdr:clientData/>
  </xdr:twoCellAnchor>
  <xdr:twoCellAnchor editAs="oneCell">
    <xdr:from>
      <xdr:col>9</xdr:col>
      <xdr:colOff>0</xdr:colOff>
      <xdr:row>105</xdr:row>
      <xdr:rowOff>0</xdr:rowOff>
    </xdr:from>
    <xdr:to>
      <xdr:col>10</xdr:col>
      <xdr:colOff>0</xdr:colOff>
      <xdr:row>105</xdr:row>
      <xdr:rowOff>523875</xdr:rowOff>
    </xdr:to>
    <xdr:pic>
      <xdr:nvPicPr>
        <xdr:cNvPr id="599" name="Picture 438836" hidden="1"/>
        <xdr:cNvPicPr/>
      </xdr:nvPicPr>
      <xdr:blipFill>
        <a:blip r:embed="rId1"/>
        <a:stretch>
          <a:fillRect/>
        </a:stretch>
      </xdr:blipFill>
      <xdr:spPr>
        <a:xfrm>
          <a:off x="9121775" y="152453975"/>
          <a:ext cx="509905" cy="523875"/>
        </a:xfrm>
        <a:prstGeom prst="rect">
          <a:avLst/>
        </a:prstGeom>
        <a:noFill/>
        <a:ln w="9525">
          <a:noFill/>
        </a:ln>
      </xdr:spPr>
    </xdr:pic>
    <xdr:clientData/>
  </xdr:twoCellAnchor>
  <xdr:twoCellAnchor editAs="oneCell">
    <xdr:from>
      <xdr:col>9</xdr:col>
      <xdr:colOff>0</xdr:colOff>
      <xdr:row>105</xdr:row>
      <xdr:rowOff>0</xdr:rowOff>
    </xdr:from>
    <xdr:to>
      <xdr:col>10</xdr:col>
      <xdr:colOff>0</xdr:colOff>
      <xdr:row>105</xdr:row>
      <xdr:rowOff>530225</xdr:rowOff>
    </xdr:to>
    <xdr:pic>
      <xdr:nvPicPr>
        <xdr:cNvPr id="600" name="Picture 438836" hidden="1"/>
        <xdr:cNvPicPr/>
      </xdr:nvPicPr>
      <xdr:blipFill>
        <a:blip r:embed="rId1"/>
        <a:stretch>
          <a:fillRect/>
        </a:stretch>
      </xdr:blipFill>
      <xdr:spPr>
        <a:xfrm>
          <a:off x="9121775" y="152453975"/>
          <a:ext cx="509905" cy="530225"/>
        </a:xfrm>
        <a:prstGeom prst="rect">
          <a:avLst/>
        </a:prstGeom>
        <a:noFill/>
        <a:ln w="9525">
          <a:noFill/>
        </a:ln>
      </xdr:spPr>
    </xdr:pic>
    <xdr:clientData/>
  </xdr:twoCellAnchor>
  <xdr:twoCellAnchor editAs="oneCell">
    <xdr:from>
      <xdr:col>9</xdr:col>
      <xdr:colOff>0</xdr:colOff>
      <xdr:row>105</xdr:row>
      <xdr:rowOff>0</xdr:rowOff>
    </xdr:from>
    <xdr:to>
      <xdr:col>10</xdr:col>
      <xdr:colOff>0</xdr:colOff>
      <xdr:row>105</xdr:row>
      <xdr:rowOff>525780</xdr:rowOff>
    </xdr:to>
    <xdr:pic>
      <xdr:nvPicPr>
        <xdr:cNvPr id="601" name="Picture 438836" hidden="1"/>
        <xdr:cNvPicPr/>
      </xdr:nvPicPr>
      <xdr:blipFill>
        <a:blip r:embed="rId1"/>
        <a:stretch>
          <a:fillRect/>
        </a:stretch>
      </xdr:blipFill>
      <xdr:spPr>
        <a:xfrm>
          <a:off x="9121775" y="152453975"/>
          <a:ext cx="509905" cy="525780"/>
        </a:xfrm>
        <a:prstGeom prst="rect">
          <a:avLst/>
        </a:prstGeom>
        <a:noFill/>
        <a:ln w="9525">
          <a:noFill/>
        </a:ln>
      </xdr:spPr>
    </xdr:pic>
    <xdr:clientData/>
  </xdr:twoCellAnchor>
  <xdr:twoCellAnchor editAs="oneCell">
    <xdr:from>
      <xdr:col>9</xdr:col>
      <xdr:colOff>0</xdr:colOff>
      <xdr:row>105</xdr:row>
      <xdr:rowOff>0</xdr:rowOff>
    </xdr:from>
    <xdr:to>
      <xdr:col>10</xdr:col>
      <xdr:colOff>0</xdr:colOff>
      <xdr:row>105</xdr:row>
      <xdr:rowOff>530860</xdr:rowOff>
    </xdr:to>
    <xdr:pic>
      <xdr:nvPicPr>
        <xdr:cNvPr id="602" name="Picture 438836" hidden="1"/>
        <xdr:cNvPicPr/>
      </xdr:nvPicPr>
      <xdr:blipFill>
        <a:blip r:embed="rId1"/>
        <a:stretch>
          <a:fillRect/>
        </a:stretch>
      </xdr:blipFill>
      <xdr:spPr>
        <a:xfrm>
          <a:off x="9121775" y="152453975"/>
          <a:ext cx="509905" cy="530860"/>
        </a:xfrm>
        <a:prstGeom prst="rect">
          <a:avLst/>
        </a:prstGeom>
        <a:noFill/>
        <a:ln w="9525">
          <a:noFill/>
        </a:ln>
      </xdr:spPr>
    </xdr:pic>
    <xdr:clientData/>
  </xdr:twoCellAnchor>
  <xdr:twoCellAnchor editAs="oneCell">
    <xdr:from>
      <xdr:col>9</xdr:col>
      <xdr:colOff>0</xdr:colOff>
      <xdr:row>106</xdr:row>
      <xdr:rowOff>0</xdr:rowOff>
    </xdr:from>
    <xdr:to>
      <xdr:col>10</xdr:col>
      <xdr:colOff>10795</xdr:colOff>
      <xdr:row>106</xdr:row>
      <xdr:rowOff>527050</xdr:rowOff>
    </xdr:to>
    <xdr:pic>
      <xdr:nvPicPr>
        <xdr:cNvPr id="603" name="Picture 438836" hidden="1"/>
        <xdr:cNvPicPr/>
      </xdr:nvPicPr>
      <xdr:blipFill>
        <a:blip r:embed="rId1"/>
        <a:stretch>
          <a:fillRect/>
        </a:stretch>
      </xdr:blipFill>
      <xdr:spPr>
        <a:xfrm>
          <a:off x="9121775" y="153787475"/>
          <a:ext cx="520700" cy="527050"/>
        </a:xfrm>
        <a:prstGeom prst="rect">
          <a:avLst/>
        </a:prstGeom>
        <a:noFill/>
        <a:ln w="9525">
          <a:noFill/>
        </a:ln>
      </xdr:spPr>
    </xdr:pic>
    <xdr:clientData/>
  </xdr:twoCellAnchor>
  <xdr:twoCellAnchor editAs="oneCell">
    <xdr:from>
      <xdr:col>9</xdr:col>
      <xdr:colOff>0</xdr:colOff>
      <xdr:row>106</xdr:row>
      <xdr:rowOff>0</xdr:rowOff>
    </xdr:from>
    <xdr:to>
      <xdr:col>10</xdr:col>
      <xdr:colOff>17145</xdr:colOff>
      <xdr:row>106</xdr:row>
      <xdr:rowOff>527050</xdr:rowOff>
    </xdr:to>
    <xdr:pic>
      <xdr:nvPicPr>
        <xdr:cNvPr id="604" name="Picture 438836" hidden="1"/>
        <xdr:cNvPicPr/>
      </xdr:nvPicPr>
      <xdr:blipFill>
        <a:blip r:embed="rId1"/>
        <a:stretch>
          <a:fillRect/>
        </a:stretch>
      </xdr:blipFill>
      <xdr:spPr>
        <a:xfrm>
          <a:off x="9121775" y="153787475"/>
          <a:ext cx="527050" cy="527050"/>
        </a:xfrm>
        <a:prstGeom prst="rect">
          <a:avLst/>
        </a:prstGeom>
        <a:noFill/>
        <a:ln w="9525">
          <a:noFill/>
        </a:ln>
      </xdr:spPr>
    </xdr:pic>
    <xdr:clientData/>
  </xdr:twoCellAnchor>
  <xdr:twoCellAnchor editAs="oneCell">
    <xdr:from>
      <xdr:col>9</xdr:col>
      <xdr:colOff>0</xdr:colOff>
      <xdr:row>106</xdr:row>
      <xdr:rowOff>0</xdr:rowOff>
    </xdr:from>
    <xdr:to>
      <xdr:col>10</xdr:col>
      <xdr:colOff>8890</xdr:colOff>
      <xdr:row>106</xdr:row>
      <xdr:rowOff>533400</xdr:rowOff>
    </xdr:to>
    <xdr:pic>
      <xdr:nvPicPr>
        <xdr:cNvPr id="605" name="Picture 438836" hidden="1"/>
        <xdr:cNvPicPr/>
      </xdr:nvPicPr>
      <xdr:blipFill>
        <a:blip r:embed="rId1"/>
        <a:stretch>
          <a:fillRect/>
        </a:stretch>
      </xdr:blipFill>
      <xdr:spPr>
        <a:xfrm>
          <a:off x="9121775" y="153787475"/>
          <a:ext cx="518795" cy="533400"/>
        </a:xfrm>
        <a:prstGeom prst="rect">
          <a:avLst/>
        </a:prstGeom>
        <a:noFill/>
        <a:ln w="9525">
          <a:noFill/>
        </a:ln>
      </xdr:spPr>
    </xdr:pic>
    <xdr:clientData/>
  </xdr:twoCellAnchor>
  <xdr:twoCellAnchor editAs="oneCell">
    <xdr:from>
      <xdr:col>9</xdr:col>
      <xdr:colOff>0</xdr:colOff>
      <xdr:row>106</xdr:row>
      <xdr:rowOff>0</xdr:rowOff>
    </xdr:from>
    <xdr:to>
      <xdr:col>10</xdr:col>
      <xdr:colOff>10795</xdr:colOff>
      <xdr:row>106</xdr:row>
      <xdr:rowOff>500380</xdr:rowOff>
    </xdr:to>
    <xdr:pic>
      <xdr:nvPicPr>
        <xdr:cNvPr id="606" name="Picture 438836" hidden="1"/>
        <xdr:cNvPicPr/>
      </xdr:nvPicPr>
      <xdr:blipFill>
        <a:blip r:embed="rId1"/>
        <a:stretch>
          <a:fillRect/>
        </a:stretch>
      </xdr:blipFill>
      <xdr:spPr>
        <a:xfrm>
          <a:off x="9121775" y="153787475"/>
          <a:ext cx="520700" cy="500380"/>
        </a:xfrm>
        <a:prstGeom prst="rect">
          <a:avLst/>
        </a:prstGeom>
        <a:noFill/>
        <a:ln w="9525">
          <a:noFill/>
        </a:ln>
      </xdr:spPr>
    </xdr:pic>
    <xdr:clientData/>
  </xdr:twoCellAnchor>
  <xdr:twoCellAnchor editAs="oneCell">
    <xdr:from>
      <xdr:col>9</xdr:col>
      <xdr:colOff>0</xdr:colOff>
      <xdr:row>106</xdr:row>
      <xdr:rowOff>0</xdr:rowOff>
    </xdr:from>
    <xdr:to>
      <xdr:col>10</xdr:col>
      <xdr:colOff>17145</xdr:colOff>
      <xdr:row>106</xdr:row>
      <xdr:rowOff>500380</xdr:rowOff>
    </xdr:to>
    <xdr:pic>
      <xdr:nvPicPr>
        <xdr:cNvPr id="607" name="Picture 438836" hidden="1"/>
        <xdr:cNvPicPr/>
      </xdr:nvPicPr>
      <xdr:blipFill>
        <a:blip r:embed="rId1"/>
        <a:stretch>
          <a:fillRect/>
        </a:stretch>
      </xdr:blipFill>
      <xdr:spPr>
        <a:xfrm>
          <a:off x="9121775" y="153787475"/>
          <a:ext cx="527050" cy="500380"/>
        </a:xfrm>
        <a:prstGeom prst="rect">
          <a:avLst/>
        </a:prstGeom>
        <a:noFill/>
        <a:ln w="9525">
          <a:noFill/>
        </a:ln>
      </xdr:spPr>
    </xdr:pic>
    <xdr:clientData/>
  </xdr:twoCellAnchor>
  <xdr:twoCellAnchor editAs="oneCell">
    <xdr:from>
      <xdr:col>9</xdr:col>
      <xdr:colOff>0</xdr:colOff>
      <xdr:row>106</xdr:row>
      <xdr:rowOff>0</xdr:rowOff>
    </xdr:from>
    <xdr:to>
      <xdr:col>10</xdr:col>
      <xdr:colOff>8890</xdr:colOff>
      <xdr:row>106</xdr:row>
      <xdr:rowOff>505460</xdr:rowOff>
    </xdr:to>
    <xdr:pic>
      <xdr:nvPicPr>
        <xdr:cNvPr id="608" name="Picture 438836" hidden="1"/>
        <xdr:cNvPicPr/>
      </xdr:nvPicPr>
      <xdr:blipFill>
        <a:blip r:embed="rId1"/>
        <a:stretch>
          <a:fillRect/>
        </a:stretch>
      </xdr:blipFill>
      <xdr:spPr>
        <a:xfrm>
          <a:off x="9121775" y="153787475"/>
          <a:ext cx="518795" cy="505460"/>
        </a:xfrm>
        <a:prstGeom prst="rect">
          <a:avLst/>
        </a:prstGeom>
        <a:noFill/>
        <a:ln w="9525">
          <a:noFill/>
        </a:ln>
      </xdr:spPr>
    </xdr:pic>
    <xdr:clientData/>
  </xdr:twoCellAnchor>
  <xdr:twoCellAnchor editAs="oneCell">
    <xdr:from>
      <xdr:col>9</xdr:col>
      <xdr:colOff>0</xdr:colOff>
      <xdr:row>106</xdr:row>
      <xdr:rowOff>0</xdr:rowOff>
    </xdr:from>
    <xdr:to>
      <xdr:col>10</xdr:col>
      <xdr:colOff>10795</xdr:colOff>
      <xdr:row>106</xdr:row>
      <xdr:rowOff>523875</xdr:rowOff>
    </xdr:to>
    <xdr:pic>
      <xdr:nvPicPr>
        <xdr:cNvPr id="609" name="Picture 438836" hidden="1"/>
        <xdr:cNvPicPr/>
      </xdr:nvPicPr>
      <xdr:blipFill>
        <a:blip r:embed="rId1"/>
        <a:stretch>
          <a:fillRect/>
        </a:stretch>
      </xdr:blipFill>
      <xdr:spPr>
        <a:xfrm>
          <a:off x="9121775" y="153787475"/>
          <a:ext cx="520700" cy="523875"/>
        </a:xfrm>
        <a:prstGeom prst="rect">
          <a:avLst/>
        </a:prstGeom>
        <a:noFill/>
        <a:ln w="9525">
          <a:noFill/>
        </a:ln>
      </xdr:spPr>
    </xdr:pic>
    <xdr:clientData/>
  </xdr:twoCellAnchor>
  <xdr:twoCellAnchor editAs="oneCell">
    <xdr:from>
      <xdr:col>9</xdr:col>
      <xdr:colOff>0</xdr:colOff>
      <xdr:row>106</xdr:row>
      <xdr:rowOff>0</xdr:rowOff>
    </xdr:from>
    <xdr:to>
      <xdr:col>10</xdr:col>
      <xdr:colOff>17145</xdr:colOff>
      <xdr:row>106</xdr:row>
      <xdr:rowOff>523875</xdr:rowOff>
    </xdr:to>
    <xdr:pic>
      <xdr:nvPicPr>
        <xdr:cNvPr id="610" name="Picture 438836" hidden="1"/>
        <xdr:cNvPicPr/>
      </xdr:nvPicPr>
      <xdr:blipFill>
        <a:blip r:embed="rId1"/>
        <a:stretch>
          <a:fillRect/>
        </a:stretch>
      </xdr:blipFill>
      <xdr:spPr>
        <a:xfrm>
          <a:off x="9121775" y="153787475"/>
          <a:ext cx="527050" cy="523875"/>
        </a:xfrm>
        <a:prstGeom prst="rect">
          <a:avLst/>
        </a:prstGeom>
        <a:noFill/>
        <a:ln w="9525">
          <a:noFill/>
        </a:ln>
      </xdr:spPr>
    </xdr:pic>
    <xdr:clientData/>
  </xdr:twoCellAnchor>
  <xdr:twoCellAnchor editAs="oneCell">
    <xdr:from>
      <xdr:col>9</xdr:col>
      <xdr:colOff>0</xdr:colOff>
      <xdr:row>106</xdr:row>
      <xdr:rowOff>0</xdr:rowOff>
    </xdr:from>
    <xdr:to>
      <xdr:col>10</xdr:col>
      <xdr:colOff>8890</xdr:colOff>
      <xdr:row>106</xdr:row>
      <xdr:rowOff>530225</xdr:rowOff>
    </xdr:to>
    <xdr:pic>
      <xdr:nvPicPr>
        <xdr:cNvPr id="611" name="Picture 438836" hidden="1"/>
        <xdr:cNvPicPr/>
      </xdr:nvPicPr>
      <xdr:blipFill>
        <a:blip r:embed="rId1"/>
        <a:stretch>
          <a:fillRect/>
        </a:stretch>
      </xdr:blipFill>
      <xdr:spPr>
        <a:xfrm>
          <a:off x="9121775" y="153787475"/>
          <a:ext cx="518795" cy="530225"/>
        </a:xfrm>
        <a:prstGeom prst="rect">
          <a:avLst/>
        </a:prstGeom>
        <a:noFill/>
        <a:ln w="9525">
          <a:noFill/>
        </a:ln>
      </xdr:spPr>
    </xdr:pic>
    <xdr:clientData/>
  </xdr:twoCellAnchor>
  <xdr:twoCellAnchor editAs="oneCell">
    <xdr:from>
      <xdr:col>9</xdr:col>
      <xdr:colOff>0</xdr:colOff>
      <xdr:row>106</xdr:row>
      <xdr:rowOff>0</xdr:rowOff>
    </xdr:from>
    <xdr:to>
      <xdr:col>10</xdr:col>
      <xdr:colOff>10795</xdr:colOff>
      <xdr:row>106</xdr:row>
      <xdr:rowOff>525780</xdr:rowOff>
    </xdr:to>
    <xdr:pic>
      <xdr:nvPicPr>
        <xdr:cNvPr id="612" name="Picture 438836" hidden="1"/>
        <xdr:cNvPicPr/>
      </xdr:nvPicPr>
      <xdr:blipFill>
        <a:blip r:embed="rId1"/>
        <a:stretch>
          <a:fillRect/>
        </a:stretch>
      </xdr:blipFill>
      <xdr:spPr>
        <a:xfrm>
          <a:off x="9121775" y="153787475"/>
          <a:ext cx="520700" cy="525780"/>
        </a:xfrm>
        <a:prstGeom prst="rect">
          <a:avLst/>
        </a:prstGeom>
        <a:noFill/>
        <a:ln w="9525">
          <a:noFill/>
        </a:ln>
      </xdr:spPr>
    </xdr:pic>
    <xdr:clientData/>
  </xdr:twoCellAnchor>
  <xdr:twoCellAnchor editAs="oneCell">
    <xdr:from>
      <xdr:col>9</xdr:col>
      <xdr:colOff>0</xdr:colOff>
      <xdr:row>106</xdr:row>
      <xdr:rowOff>0</xdr:rowOff>
    </xdr:from>
    <xdr:to>
      <xdr:col>10</xdr:col>
      <xdr:colOff>17145</xdr:colOff>
      <xdr:row>106</xdr:row>
      <xdr:rowOff>525780</xdr:rowOff>
    </xdr:to>
    <xdr:pic>
      <xdr:nvPicPr>
        <xdr:cNvPr id="613" name="Picture 438836" hidden="1"/>
        <xdr:cNvPicPr/>
      </xdr:nvPicPr>
      <xdr:blipFill>
        <a:blip r:embed="rId1"/>
        <a:stretch>
          <a:fillRect/>
        </a:stretch>
      </xdr:blipFill>
      <xdr:spPr>
        <a:xfrm>
          <a:off x="9121775" y="153787475"/>
          <a:ext cx="527050" cy="525780"/>
        </a:xfrm>
        <a:prstGeom prst="rect">
          <a:avLst/>
        </a:prstGeom>
        <a:noFill/>
        <a:ln w="9525">
          <a:noFill/>
        </a:ln>
      </xdr:spPr>
    </xdr:pic>
    <xdr:clientData/>
  </xdr:twoCellAnchor>
  <xdr:twoCellAnchor editAs="oneCell">
    <xdr:from>
      <xdr:col>9</xdr:col>
      <xdr:colOff>0</xdr:colOff>
      <xdr:row>106</xdr:row>
      <xdr:rowOff>0</xdr:rowOff>
    </xdr:from>
    <xdr:to>
      <xdr:col>10</xdr:col>
      <xdr:colOff>8890</xdr:colOff>
      <xdr:row>106</xdr:row>
      <xdr:rowOff>530860</xdr:rowOff>
    </xdr:to>
    <xdr:pic>
      <xdr:nvPicPr>
        <xdr:cNvPr id="614" name="Picture 438836" hidden="1"/>
        <xdr:cNvPicPr/>
      </xdr:nvPicPr>
      <xdr:blipFill>
        <a:blip r:embed="rId1"/>
        <a:stretch>
          <a:fillRect/>
        </a:stretch>
      </xdr:blipFill>
      <xdr:spPr>
        <a:xfrm>
          <a:off x="9121775" y="153787475"/>
          <a:ext cx="518795" cy="530860"/>
        </a:xfrm>
        <a:prstGeom prst="rect">
          <a:avLst/>
        </a:prstGeom>
        <a:noFill/>
        <a:ln w="9525">
          <a:noFill/>
        </a:ln>
      </xdr:spPr>
    </xdr:pic>
    <xdr:clientData/>
  </xdr:twoCellAnchor>
  <xdr:twoCellAnchor editAs="oneCell">
    <xdr:from>
      <xdr:col>9</xdr:col>
      <xdr:colOff>0</xdr:colOff>
      <xdr:row>107</xdr:row>
      <xdr:rowOff>0</xdr:rowOff>
    </xdr:from>
    <xdr:to>
      <xdr:col>10</xdr:col>
      <xdr:colOff>10795</xdr:colOff>
      <xdr:row>107</xdr:row>
      <xdr:rowOff>527050</xdr:rowOff>
    </xdr:to>
    <xdr:pic>
      <xdr:nvPicPr>
        <xdr:cNvPr id="615" name="Picture 438836" hidden="1"/>
        <xdr:cNvPicPr/>
      </xdr:nvPicPr>
      <xdr:blipFill>
        <a:blip r:embed="rId1"/>
        <a:stretch>
          <a:fillRect/>
        </a:stretch>
      </xdr:blipFill>
      <xdr:spPr>
        <a:xfrm>
          <a:off x="9121775" y="154905075"/>
          <a:ext cx="520700" cy="527050"/>
        </a:xfrm>
        <a:prstGeom prst="rect">
          <a:avLst/>
        </a:prstGeom>
        <a:noFill/>
        <a:ln w="9525">
          <a:noFill/>
        </a:ln>
      </xdr:spPr>
    </xdr:pic>
    <xdr:clientData/>
  </xdr:twoCellAnchor>
  <xdr:twoCellAnchor editAs="oneCell">
    <xdr:from>
      <xdr:col>9</xdr:col>
      <xdr:colOff>0</xdr:colOff>
      <xdr:row>107</xdr:row>
      <xdr:rowOff>0</xdr:rowOff>
    </xdr:from>
    <xdr:to>
      <xdr:col>10</xdr:col>
      <xdr:colOff>17145</xdr:colOff>
      <xdr:row>107</xdr:row>
      <xdr:rowOff>527050</xdr:rowOff>
    </xdr:to>
    <xdr:pic>
      <xdr:nvPicPr>
        <xdr:cNvPr id="616" name="Picture 438836" hidden="1"/>
        <xdr:cNvPicPr/>
      </xdr:nvPicPr>
      <xdr:blipFill>
        <a:blip r:embed="rId1"/>
        <a:stretch>
          <a:fillRect/>
        </a:stretch>
      </xdr:blipFill>
      <xdr:spPr>
        <a:xfrm>
          <a:off x="9121775" y="154905075"/>
          <a:ext cx="527050" cy="527050"/>
        </a:xfrm>
        <a:prstGeom prst="rect">
          <a:avLst/>
        </a:prstGeom>
        <a:noFill/>
        <a:ln w="9525">
          <a:noFill/>
        </a:ln>
      </xdr:spPr>
    </xdr:pic>
    <xdr:clientData/>
  </xdr:twoCellAnchor>
  <xdr:twoCellAnchor editAs="oneCell">
    <xdr:from>
      <xdr:col>9</xdr:col>
      <xdr:colOff>0</xdr:colOff>
      <xdr:row>107</xdr:row>
      <xdr:rowOff>0</xdr:rowOff>
    </xdr:from>
    <xdr:to>
      <xdr:col>10</xdr:col>
      <xdr:colOff>8890</xdr:colOff>
      <xdr:row>107</xdr:row>
      <xdr:rowOff>533400</xdr:rowOff>
    </xdr:to>
    <xdr:pic>
      <xdr:nvPicPr>
        <xdr:cNvPr id="617" name="Picture 438836" hidden="1"/>
        <xdr:cNvPicPr/>
      </xdr:nvPicPr>
      <xdr:blipFill>
        <a:blip r:embed="rId1"/>
        <a:stretch>
          <a:fillRect/>
        </a:stretch>
      </xdr:blipFill>
      <xdr:spPr>
        <a:xfrm>
          <a:off x="9121775" y="154905075"/>
          <a:ext cx="518795" cy="533400"/>
        </a:xfrm>
        <a:prstGeom prst="rect">
          <a:avLst/>
        </a:prstGeom>
        <a:noFill/>
        <a:ln w="9525">
          <a:noFill/>
        </a:ln>
      </xdr:spPr>
    </xdr:pic>
    <xdr:clientData/>
  </xdr:twoCellAnchor>
  <xdr:twoCellAnchor editAs="oneCell">
    <xdr:from>
      <xdr:col>9</xdr:col>
      <xdr:colOff>0</xdr:colOff>
      <xdr:row>107</xdr:row>
      <xdr:rowOff>0</xdr:rowOff>
    </xdr:from>
    <xdr:to>
      <xdr:col>10</xdr:col>
      <xdr:colOff>10795</xdr:colOff>
      <xdr:row>107</xdr:row>
      <xdr:rowOff>500380</xdr:rowOff>
    </xdr:to>
    <xdr:pic>
      <xdr:nvPicPr>
        <xdr:cNvPr id="618" name="Picture 438836" hidden="1"/>
        <xdr:cNvPicPr/>
      </xdr:nvPicPr>
      <xdr:blipFill>
        <a:blip r:embed="rId1"/>
        <a:stretch>
          <a:fillRect/>
        </a:stretch>
      </xdr:blipFill>
      <xdr:spPr>
        <a:xfrm>
          <a:off x="9121775" y="154905075"/>
          <a:ext cx="520700" cy="500380"/>
        </a:xfrm>
        <a:prstGeom prst="rect">
          <a:avLst/>
        </a:prstGeom>
        <a:noFill/>
        <a:ln w="9525">
          <a:noFill/>
        </a:ln>
      </xdr:spPr>
    </xdr:pic>
    <xdr:clientData/>
  </xdr:twoCellAnchor>
  <xdr:twoCellAnchor editAs="oneCell">
    <xdr:from>
      <xdr:col>9</xdr:col>
      <xdr:colOff>0</xdr:colOff>
      <xdr:row>107</xdr:row>
      <xdr:rowOff>0</xdr:rowOff>
    </xdr:from>
    <xdr:to>
      <xdr:col>10</xdr:col>
      <xdr:colOff>17145</xdr:colOff>
      <xdr:row>107</xdr:row>
      <xdr:rowOff>500380</xdr:rowOff>
    </xdr:to>
    <xdr:pic>
      <xdr:nvPicPr>
        <xdr:cNvPr id="619" name="Picture 438836" hidden="1"/>
        <xdr:cNvPicPr/>
      </xdr:nvPicPr>
      <xdr:blipFill>
        <a:blip r:embed="rId1"/>
        <a:stretch>
          <a:fillRect/>
        </a:stretch>
      </xdr:blipFill>
      <xdr:spPr>
        <a:xfrm>
          <a:off x="9121775" y="154905075"/>
          <a:ext cx="527050" cy="500380"/>
        </a:xfrm>
        <a:prstGeom prst="rect">
          <a:avLst/>
        </a:prstGeom>
        <a:noFill/>
        <a:ln w="9525">
          <a:noFill/>
        </a:ln>
      </xdr:spPr>
    </xdr:pic>
    <xdr:clientData/>
  </xdr:twoCellAnchor>
  <xdr:twoCellAnchor editAs="oneCell">
    <xdr:from>
      <xdr:col>9</xdr:col>
      <xdr:colOff>0</xdr:colOff>
      <xdr:row>107</xdr:row>
      <xdr:rowOff>0</xdr:rowOff>
    </xdr:from>
    <xdr:to>
      <xdr:col>10</xdr:col>
      <xdr:colOff>8890</xdr:colOff>
      <xdr:row>107</xdr:row>
      <xdr:rowOff>505460</xdr:rowOff>
    </xdr:to>
    <xdr:pic>
      <xdr:nvPicPr>
        <xdr:cNvPr id="620" name="Picture 438836" hidden="1"/>
        <xdr:cNvPicPr/>
      </xdr:nvPicPr>
      <xdr:blipFill>
        <a:blip r:embed="rId1"/>
        <a:stretch>
          <a:fillRect/>
        </a:stretch>
      </xdr:blipFill>
      <xdr:spPr>
        <a:xfrm>
          <a:off x="9121775" y="154905075"/>
          <a:ext cx="518795" cy="505460"/>
        </a:xfrm>
        <a:prstGeom prst="rect">
          <a:avLst/>
        </a:prstGeom>
        <a:noFill/>
        <a:ln w="9525">
          <a:noFill/>
        </a:ln>
      </xdr:spPr>
    </xdr:pic>
    <xdr:clientData/>
  </xdr:twoCellAnchor>
  <xdr:twoCellAnchor editAs="oneCell">
    <xdr:from>
      <xdr:col>9</xdr:col>
      <xdr:colOff>0</xdr:colOff>
      <xdr:row>107</xdr:row>
      <xdr:rowOff>0</xdr:rowOff>
    </xdr:from>
    <xdr:to>
      <xdr:col>10</xdr:col>
      <xdr:colOff>10795</xdr:colOff>
      <xdr:row>107</xdr:row>
      <xdr:rowOff>523875</xdr:rowOff>
    </xdr:to>
    <xdr:pic>
      <xdr:nvPicPr>
        <xdr:cNvPr id="621" name="Picture 438836" hidden="1"/>
        <xdr:cNvPicPr/>
      </xdr:nvPicPr>
      <xdr:blipFill>
        <a:blip r:embed="rId1"/>
        <a:stretch>
          <a:fillRect/>
        </a:stretch>
      </xdr:blipFill>
      <xdr:spPr>
        <a:xfrm>
          <a:off x="9121775" y="154905075"/>
          <a:ext cx="520700" cy="523875"/>
        </a:xfrm>
        <a:prstGeom prst="rect">
          <a:avLst/>
        </a:prstGeom>
        <a:noFill/>
        <a:ln w="9525">
          <a:noFill/>
        </a:ln>
      </xdr:spPr>
    </xdr:pic>
    <xdr:clientData/>
  </xdr:twoCellAnchor>
  <xdr:twoCellAnchor editAs="oneCell">
    <xdr:from>
      <xdr:col>9</xdr:col>
      <xdr:colOff>0</xdr:colOff>
      <xdr:row>107</xdr:row>
      <xdr:rowOff>0</xdr:rowOff>
    </xdr:from>
    <xdr:to>
      <xdr:col>10</xdr:col>
      <xdr:colOff>17145</xdr:colOff>
      <xdr:row>107</xdr:row>
      <xdr:rowOff>523875</xdr:rowOff>
    </xdr:to>
    <xdr:pic>
      <xdr:nvPicPr>
        <xdr:cNvPr id="622" name="Picture 438836" hidden="1"/>
        <xdr:cNvPicPr/>
      </xdr:nvPicPr>
      <xdr:blipFill>
        <a:blip r:embed="rId1"/>
        <a:stretch>
          <a:fillRect/>
        </a:stretch>
      </xdr:blipFill>
      <xdr:spPr>
        <a:xfrm>
          <a:off x="9121775" y="154905075"/>
          <a:ext cx="527050" cy="523875"/>
        </a:xfrm>
        <a:prstGeom prst="rect">
          <a:avLst/>
        </a:prstGeom>
        <a:noFill/>
        <a:ln w="9525">
          <a:noFill/>
        </a:ln>
      </xdr:spPr>
    </xdr:pic>
    <xdr:clientData/>
  </xdr:twoCellAnchor>
  <xdr:twoCellAnchor editAs="oneCell">
    <xdr:from>
      <xdr:col>9</xdr:col>
      <xdr:colOff>0</xdr:colOff>
      <xdr:row>107</xdr:row>
      <xdr:rowOff>0</xdr:rowOff>
    </xdr:from>
    <xdr:to>
      <xdr:col>10</xdr:col>
      <xdr:colOff>8890</xdr:colOff>
      <xdr:row>107</xdr:row>
      <xdr:rowOff>530225</xdr:rowOff>
    </xdr:to>
    <xdr:pic>
      <xdr:nvPicPr>
        <xdr:cNvPr id="623" name="Picture 438836" hidden="1"/>
        <xdr:cNvPicPr/>
      </xdr:nvPicPr>
      <xdr:blipFill>
        <a:blip r:embed="rId1"/>
        <a:stretch>
          <a:fillRect/>
        </a:stretch>
      </xdr:blipFill>
      <xdr:spPr>
        <a:xfrm>
          <a:off x="9121775" y="154905075"/>
          <a:ext cx="518795" cy="530225"/>
        </a:xfrm>
        <a:prstGeom prst="rect">
          <a:avLst/>
        </a:prstGeom>
        <a:noFill/>
        <a:ln w="9525">
          <a:noFill/>
        </a:ln>
      </xdr:spPr>
    </xdr:pic>
    <xdr:clientData/>
  </xdr:twoCellAnchor>
  <xdr:twoCellAnchor editAs="oneCell">
    <xdr:from>
      <xdr:col>9</xdr:col>
      <xdr:colOff>0</xdr:colOff>
      <xdr:row>107</xdr:row>
      <xdr:rowOff>0</xdr:rowOff>
    </xdr:from>
    <xdr:to>
      <xdr:col>10</xdr:col>
      <xdr:colOff>10795</xdr:colOff>
      <xdr:row>107</xdr:row>
      <xdr:rowOff>525780</xdr:rowOff>
    </xdr:to>
    <xdr:pic>
      <xdr:nvPicPr>
        <xdr:cNvPr id="624" name="Picture 438836" hidden="1"/>
        <xdr:cNvPicPr/>
      </xdr:nvPicPr>
      <xdr:blipFill>
        <a:blip r:embed="rId1"/>
        <a:stretch>
          <a:fillRect/>
        </a:stretch>
      </xdr:blipFill>
      <xdr:spPr>
        <a:xfrm>
          <a:off x="9121775" y="154905075"/>
          <a:ext cx="520700" cy="525780"/>
        </a:xfrm>
        <a:prstGeom prst="rect">
          <a:avLst/>
        </a:prstGeom>
        <a:noFill/>
        <a:ln w="9525">
          <a:noFill/>
        </a:ln>
      </xdr:spPr>
    </xdr:pic>
    <xdr:clientData/>
  </xdr:twoCellAnchor>
  <xdr:twoCellAnchor editAs="oneCell">
    <xdr:from>
      <xdr:col>9</xdr:col>
      <xdr:colOff>0</xdr:colOff>
      <xdr:row>107</xdr:row>
      <xdr:rowOff>0</xdr:rowOff>
    </xdr:from>
    <xdr:to>
      <xdr:col>10</xdr:col>
      <xdr:colOff>17145</xdr:colOff>
      <xdr:row>107</xdr:row>
      <xdr:rowOff>525780</xdr:rowOff>
    </xdr:to>
    <xdr:pic>
      <xdr:nvPicPr>
        <xdr:cNvPr id="625" name="Picture 438836" hidden="1"/>
        <xdr:cNvPicPr/>
      </xdr:nvPicPr>
      <xdr:blipFill>
        <a:blip r:embed="rId1"/>
        <a:stretch>
          <a:fillRect/>
        </a:stretch>
      </xdr:blipFill>
      <xdr:spPr>
        <a:xfrm>
          <a:off x="9121775" y="154905075"/>
          <a:ext cx="527050" cy="525780"/>
        </a:xfrm>
        <a:prstGeom prst="rect">
          <a:avLst/>
        </a:prstGeom>
        <a:noFill/>
        <a:ln w="9525">
          <a:noFill/>
        </a:ln>
      </xdr:spPr>
    </xdr:pic>
    <xdr:clientData/>
  </xdr:twoCellAnchor>
  <xdr:twoCellAnchor editAs="oneCell">
    <xdr:from>
      <xdr:col>9</xdr:col>
      <xdr:colOff>0</xdr:colOff>
      <xdr:row>107</xdr:row>
      <xdr:rowOff>0</xdr:rowOff>
    </xdr:from>
    <xdr:to>
      <xdr:col>10</xdr:col>
      <xdr:colOff>8890</xdr:colOff>
      <xdr:row>107</xdr:row>
      <xdr:rowOff>530860</xdr:rowOff>
    </xdr:to>
    <xdr:pic>
      <xdr:nvPicPr>
        <xdr:cNvPr id="626" name="Picture 438836" hidden="1"/>
        <xdr:cNvPicPr/>
      </xdr:nvPicPr>
      <xdr:blipFill>
        <a:blip r:embed="rId1"/>
        <a:stretch>
          <a:fillRect/>
        </a:stretch>
      </xdr:blipFill>
      <xdr:spPr>
        <a:xfrm>
          <a:off x="9121775" y="154905075"/>
          <a:ext cx="518795" cy="5308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53</xdr:row>
      <xdr:rowOff>0</xdr:rowOff>
    </xdr:from>
    <xdr:to>
      <xdr:col>9</xdr:col>
      <xdr:colOff>552450</xdr:colOff>
      <xdr:row>53</xdr:row>
      <xdr:rowOff>958850</xdr:rowOff>
    </xdr:to>
    <xdr:pic>
      <xdr:nvPicPr>
        <xdr:cNvPr id="2" name="Picture 438836" hidden="1"/>
        <xdr:cNvPicPr/>
      </xdr:nvPicPr>
      <xdr:blipFill>
        <a:blip r:embed="rId1"/>
        <a:stretch>
          <a:fillRect/>
        </a:stretch>
      </xdr:blipFill>
      <xdr:spPr>
        <a:xfrm>
          <a:off x="10031095" y="86017100"/>
          <a:ext cx="552450" cy="95885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901700</xdr:rowOff>
    </xdr:to>
    <xdr:pic>
      <xdr:nvPicPr>
        <xdr:cNvPr id="3" name="Picture 438836" hidden="1"/>
        <xdr:cNvPicPr/>
      </xdr:nvPicPr>
      <xdr:blipFill>
        <a:blip r:embed="rId1"/>
        <a:stretch>
          <a:fillRect/>
        </a:stretch>
      </xdr:blipFill>
      <xdr:spPr>
        <a:xfrm>
          <a:off x="10031095" y="86017100"/>
          <a:ext cx="552450" cy="90170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1117600</xdr:rowOff>
    </xdr:to>
    <xdr:pic>
      <xdr:nvPicPr>
        <xdr:cNvPr id="4" name="Picture 438836" hidden="1"/>
        <xdr:cNvPicPr/>
      </xdr:nvPicPr>
      <xdr:blipFill>
        <a:blip r:embed="rId1"/>
        <a:stretch>
          <a:fillRect/>
        </a:stretch>
      </xdr:blipFill>
      <xdr:spPr>
        <a:xfrm>
          <a:off x="10031095" y="86017100"/>
          <a:ext cx="552450" cy="111760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1060450</xdr:rowOff>
    </xdr:to>
    <xdr:pic>
      <xdr:nvPicPr>
        <xdr:cNvPr id="5" name="Picture 438836" hidden="1"/>
        <xdr:cNvPicPr/>
      </xdr:nvPicPr>
      <xdr:blipFill>
        <a:blip r:embed="rId1"/>
        <a:stretch>
          <a:fillRect/>
        </a:stretch>
      </xdr:blipFill>
      <xdr:spPr>
        <a:xfrm>
          <a:off x="10031095" y="86017100"/>
          <a:ext cx="552450" cy="106045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527050</xdr:rowOff>
    </xdr:to>
    <xdr:pic>
      <xdr:nvPicPr>
        <xdr:cNvPr id="6" name="Picture 438836" hidden="1"/>
        <xdr:cNvPicPr/>
      </xdr:nvPicPr>
      <xdr:blipFill>
        <a:blip r:embed="rId1"/>
        <a:stretch>
          <a:fillRect/>
        </a:stretch>
      </xdr:blipFill>
      <xdr:spPr>
        <a:xfrm>
          <a:off x="10031095" y="86017100"/>
          <a:ext cx="552450" cy="52705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958850</xdr:rowOff>
    </xdr:to>
    <xdr:pic>
      <xdr:nvPicPr>
        <xdr:cNvPr id="7" name="Picture 438836" hidden="1"/>
        <xdr:cNvPicPr/>
      </xdr:nvPicPr>
      <xdr:blipFill>
        <a:blip r:embed="rId1"/>
        <a:stretch>
          <a:fillRect/>
        </a:stretch>
      </xdr:blipFill>
      <xdr:spPr>
        <a:xfrm>
          <a:off x="10031095" y="86017100"/>
          <a:ext cx="558800" cy="95885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901700</xdr:rowOff>
    </xdr:to>
    <xdr:pic>
      <xdr:nvPicPr>
        <xdr:cNvPr id="8" name="Picture 438836" hidden="1"/>
        <xdr:cNvPicPr/>
      </xdr:nvPicPr>
      <xdr:blipFill>
        <a:blip r:embed="rId1"/>
        <a:stretch>
          <a:fillRect/>
        </a:stretch>
      </xdr:blipFill>
      <xdr:spPr>
        <a:xfrm>
          <a:off x="10031095" y="86017100"/>
          <a:ext cx="558800" cy="90170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1117600</xdr:rowOff>
    </xdr:to>
    <xdr:pic>
      <xdr:nvPicPr>
        <xdr:cNvPr id="9" name="Picture 438836" hidden="1"/>
        <xdr:cNvPicPr/>
      </xdr:nvPicPr>
      <xdr:blipFill>
        <a:blip r:embed="rId1"/>
        <a:stretch>
          <a:fillRect/>
        </a:stretch>
      </xdr:blipFill>
      <xdr:spPr>
        <a:xfrm>
          <a:off x="10031095" y="86017100"/>
          <a:ext cx="558800" cy="111760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1060450</xdr:rowOff>
    </xdr:to>
    <xdr:pic>
      <xdr:nvPicPr>
        <xdr:cNvPr id="10" name="Picture 438836" hidden="1"/>
        <xdr:cNvPicPr/>
      </xdr:nvPicPr>
      <xdr:blipFill>
        <a:blip r:embed="rId1"/>
        <a:stretch>
          <a:fillRect/>
        </a:stretch>
      </xdr:blipFill>
      <xdr:spPr>
        <a:xfrm>
          <a:off x="10031095" y="86017100"/>
          <a:ext cx="558800" cy="106045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527050</xdr:rowOff>
    </xdr:to>
    <xdr:pic>
      <xdr:nvPicPr>
        <xdr:cNvPr id="11" name="Picture 438836" hidden="1"/>
        <xdr:cNvPicPr/>
      </xdr:nvPicPr>
      <xdr:blipFill>
        <a:blip r:embed="rId1"/>
        <a:stretch>
          <a:fillRect/>
        </a:stretch>
      </xdr:blipFill>
      <xdr:spPr>
        <a:xfrm>
          <a:off x="10031095" y="86017100"/>
          <a:ext cx="558800" cy="52705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908050</xdr:rowOff>
    </xdr:to>
    <xdr:pic>
      <xdr:nvPicPr>
        <xdr:cNvPr id="12" name="Picture 438836" hidden="1"/>
        <xdr:cNvPicPr/>
      </xdr:nvPicPr>
      <xdr:blipFill>
        <a:blip r:embed="rId1"/>
        <a:stretch>
          <a:fillRect/>
        </a:stretch>
      </xdr:blipFill>
      <xdr:spPr>
        <a:xfrm>
          <a:off x="10031095" y="86017100"/>
          <a:ext cx="550545" cy="90805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533400</xdr:rowOff>
    </xdr:to>
    <xdr:pic>
      <xdr:nvPicPr>
        <xdr:cNvPr id="13" name="Picture 438836" hidden="1"/>
        <xdr:cNvPicPr/>
      </xdr:nvPicPr>
      <xdr:blipFill>
        <a:blip r:embed="rId1"/>
        <a:stretch>
          <a:fillRect/>
        </a:stretch>
      </xdr:blipFill>
      <xdr:spPr>
        <a:xfrm>
          <a:off x="10031095" y="86017100"/>
          <a:ext cx="550545" cy="53340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868045</xdr:rowOff>
    </xdr:to>
    <xdr:pic>
      <xdr:nvPicPr>
        <xdr:cNvPr id="14" name="Picture 438836" hidden="1"/>
        <xdr:cNvPicPr/>
      </xdr:nvPicPr>
      <xdr:blipFill>
        <a:blip r:embed="rId1"/>
        <a:stretch>
          <a:fillRect/>
        </a:stretch>
      </xdr:blipFill>
      <xdr:spPr>
        <a:xfrm>
          <a:off x="10031095" y="86017100"/>
          <a:ext cx="552450" cy="86804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812165</xdr:rowOff>
    </xdr:to>
    <xdr:pic>
      <xdr:nvPicPr>
        <xdr:cNvPr id="15" name="Picture 438836" hidden="1"/>
        <xdr:cNvPicPr/>
      </xdr:nvPicPr>
      <xdr:blipFill>
        <a:blip r:embed="rId1"/>
        <a:stretch>
          <a:fillRect/>
        </a:stretch>
      </xdr:blipFill>
      <xdr:spPr>
        <a:xfrm>
          <a:off x="10031095" y="86017100"/>
          <a:ext cx="552450" cy="81216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1030605</xdr:rowOff>
    </xdr:to>
    <xdr:pic>
      <xdr:nvPicPr>
        <xdr:cNvPr id="16" name="Picture 438836" hidden="1"/>
        <xdr:cNvPicPr/>
      </xdr:nvPicPr>
      <xdr:blipFill>
        <a:blip r:embed="rId1"/>
        <a:stretch>
          <a:fillRect/>
        </a:stretch>
      </xdr:blipFill>
      <xdr:spPr>
        <a:xfrm>
          <a:off x="10031095" y="86017100"/>
          <a:ext cx="552450" cy="103060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974725</xdr:rowOff>
    </xdr:to>
    <xdr:pic>
      <xdr:nvPicPr>
        <xdr:cNvPr id="17" name="Picture 438836" hidden="1"/>
        <xdr:cNvPicPr/>
      </xdr:nvPicPr>
      <xdr:blipFill>
        <a:blip r:embed="rId1"/>
        <a:stretch>
          <a:fillRect/>
        </a:stretch>
      </xdr:blipFill>
      <xdr:spPr>
        <a:xfrm>
          <a:off x="10031095" y="86017100"/>
          <a:ext cx="552450" cy="97472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500380</xdr:rowOff>
    </xdr:to>
    <xdr:pic>
      <xdr:nvPicPr>
        <xdr:cNvPr id="18" name="Picture 438836" hidden="1"/>
        <xdr:cNvPicPr/>
      </xdr:nvPicPr>
      <xdr:blipFill>
        <a:blip r:embed="rId1"/>
        <a:stretch>
          <a:fillRect/>
        </a:stretch>
      </xdr:blipFill>
      <xdr:spPr>
        <a:xfrm>
          <a:off x="10031095" y="86017100"/>
          <a:ext cx="552450" cy="50038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868045</xdr:rowOff>
    </xdr:to>
    <xdr:pic>
      <xdr:nvPicPr>
        <xdr:cNvPr id="19" name="Picture 438836" hidden="1"/>
        <xdr:cNvPicPr/>
      </xdr:nvPicPr>
      <xdr:blipFill>
        <a:blip r:embed="rId1"/>
        <a:stretch>
          <a:fillRect/>
        </a:stretch>
      </xdr:blipFill>
      <xdr:spPr>
        <a:xfrm>
          <a:off x="10031095" y="86017100"/>
          <a:ext cx="558800" cy="86804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812165</xdr:rowOff>
    </xdr:to>
    <xdr:pic>
      <xdr:nvPicPr>
        <xdr:cNvPr id="20" name="Picture 438836" hidden="1"/>
        <xdr:cNvPicPr/>
      </xdr:nvPicPr>
      <xdr:blipFill>
        <a:blip r:embed="rId1"/>
        <a:stretch>
          <a:fillRect/>
        </a:stretch>
      </xdr:blipFill>
      <xdr:spPr>
        <a:xfrm>
          <a:off x="10031095" y="86017100"/>
          <a:ext cx="558800" cy="81216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1030605</xdr:rowOff>
    </xdr:to>
    <xdr:pic>
      <xdr:nvPicPr>
        <xdr:cNvPr id="21" name="Picture 438836" hidden="1"/>
        <xdr:cNvPicPr/>
      </xdr:nvPicPr>
      <xdr:blipFill>
        <a:blip r:embed="rId1"/>
        <a:stretch>
          <a:fillRect/>
        </a:stretch>
      </xdr:blipFill>
      <xdr:spPr>
        <a:xfrm>
          <a:off x="10031095" y="86017100"/>
          <a:ext cx="558800" cy="103060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974725</xdr:rowOff>
    </xdr:to>
    <xdr:pic>
      <xdr:nvPicPr>
        <xdr:cNvPr id="22" name="Picture 438836" hidden="1"/>
        <xdr:cNvPicPr/>
      </xdr:nvPicPr>
      <xdr:blipFill>
        <a:blip r:embed="rId1"/>
        <a:stretch>
          <a:fillRect/>
        </a:stretch>
      </xdr:blipFill>
      <xdr:spPr>
        <a:xfrm>
          <a:off x="10031095" y="86017100"/>
          <a:ext cx="558800" cy="97472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500380</xdr:rowOff>
    </xdr:to>
    <xdr:pic>
      <xdr:nvPicPr>
        <xdr:cNvPr id="23" name="Picture 438836" hidden="1"/>
        <xdr:cNvPicPr/>
      </xdr:nvPicPr>
      <xdr:blipFill>
        <a:blip r:embed="rId1"/>
        <a:stretch>
          <a:fillRect/>
        </a:stretch>
      </xdr:blipFill>
      <xdr:spPr>
        <a:xfrm>
          <a:off x="10031095" y="86017100"/>
          <a:ext cx="558800" cy="50038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817245</xdr:rowOff>
    </xdr:to>
    <xdr:pic>
      <xdr:nvPicPr>
        <xdr:cNvPr id="24" name="Picture 438836" hidden="1"/>
        <xdr:cNvPicPr/>
      </xdr:nvPicPr>
      <xdr:blipFill>
        <a:blip r:embed="rId1"/>
        <a:stretch>
          <a:fillRect/>
        </a:stretch>
      </xdr:blipFill>
      <xdr:spPr>
        <a:xfrm>
          <a:off x="10031095" y="86017100"/>
          <a:ext cx="550545" cy="817245"/>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505460</xdr:rowOff>
    </xdr:to>
    <xdr:pic>
      <xdr:nvPicPr>
        <xdr:cNvPr id="25" name="Picture 438836" hidden="1"/>
        <xdr:cNvPicPr/>
      </xdr:nvPicPr>
      <xdr:blipFill>
        <a:blip r:embed="rId1"/>
        <a:stretch>
          <a:fillRect/>
        </a:stretch>
      </xdr:blipFill>
      <xdr:spPr>
        <a:xfrm>
          <a:off x="10031095" y="86017100"/>
          <a:ext cx="550545" cy="50546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955040</xdr:rowOff>
    </xdr:to>
    <xdr:pic>
      <xdr:nvPicPr>
        <xdr:cNvPr id="26" name="Picture 438836" hidden="1"/>
        <xdr:cNvPicPr/>
      </xdr:nvPicPr>
      <xdr:blipFill>
        <a:blip r:embed="rId1"/>
        <a:stretch>
          <a:fillRect/>
        </a:stretch>
      </xdr:blipFill>
      <xdr:spPr>
        <a:xfrm>
          <a:off x="10031095" y="86017100"/>
          <a:ext cx="552450" cy="95504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899160</xdr:rowOff>
    </xdr:to>
    <xdr:pic>
      <xdr:nvPicPr>
        <xdr:cNvPr id="27" name="Picture 438836" hidden="1"/>
        <xdr:cNvPicPr/>
      </xdr:nvPicPr>
      <xdr:blipFill>
        <a:blip r:embed="rId1"/>
        <a:stretch>
          <a:fillRect/>
        </a:stretch>
      </xdr:blipFill>
      <xdr:spPr>
        <a:xfrm>
          <a:off x="10031095" y="86017100"/>
          <a:ext cx="552450" cy="89916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1062990</xdr:rowOff>
    </xdr:to>
    <xdr:pic>
      <xdr:nvPicPr>
        <xdr:cNvPr id="28" name="Picture 438836" hidden="1"/>
        <xdr:cNvPicPr/>
      </xdr:nvPicPr>
      <xdr:blipFill>
        <a:blip r:embed="rId1"/>
        <a:stretch>
          <a:fillRect/>
        </a:stretch>
      </xdr:blipFill>
      <xdr:spPr>
        <a:xfrm>
          <a:off x="10031095" y="86017100"/>
          <a:ext cx="552450" cy="1062990"/>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523875</xdr:rowOff>
    </xdr:to>
    <xdr:pic>
      <xdr:nvPicPr>
        <xdr:cNvPr id="29" name="Picture 438836" hidden="1"/>
        <xdr:cNvPicPr/>
      </xdr:nvPicPr>
      <xdr:blipFill>
        <a:blip r:embed="rId1"/>
        <a:stretch>
          <a:fillRect/>
        </a:stretch>
      </xdr:blipFill>
      <xdr:spPr>
        <a:xfrm>
          <a:off x="10031095" y="86017100"/>
          <a:ext cx="552450" cy="52387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955040</xdr:rowOff>
    </xdr:to>
    <xdr:pic>
      <xdr:nvPicPr>
        <xdr:cNvPr id="30" name="Picture 438836" hidden="1"/>
        <xdr:cNvPicPr/>
      </xdr:nvPicPr>
      <xdr:blipFill>
        <a:blip r:embed="rId1"/>
        <a:stretch>
          <a:fillRect/>
        </a:stretch>
      </xdr:blipFill>
      <xdr:spPr>
        <a:xfrm>
          <a:off x="10031095" y="86017100"/>
          <a:ext cx="558800" cy="95504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899160</xdr:rowOff>
    </xdr:to>
    <xdr:pic>
      <xdr:nvPicPr>
        <xdr:cNvPr id="31" name="Picture 438836" hidden="1"/>
        <xdr:cNvPicPr/>
      </xdr:nvPicPr>
      <xdr:blipFill>
        <a:blip r:embed="rId1"/>
        <a:stretch>
          <a:fillRect/>
        </a:stretch>
      </xdr:blipFill>
      <xdr:spPr>
        <a:xfrm>
          <a:off x="10031095" y="86017100"/>
          <a:ext cx="558800" cy="89916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1062990</xdr:rowOff>
    </xdr:to>
    <xdr:pic>
      <xdr:nvPicPr>
        <xdr:cNvPr id="32" name="Picture 438836" hidden="1"/>
        <xdr:cNvPicPr/>
      </xdr:nvPicPr>
      <xdr:blipFill>
        <a:blip r:embed="rId1"/>
        <a:stretch>
          <a:fillRect/>
        </a:stretch>
      </xdr:blipFill>
      <xdr:spPr>
        <a:xfrm>
          <a:off x="10031095" y="86017100"/>
          <a:ext cx="558800" cy="106299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523875</xdr:rowOff>
    </xdr:to>
    <xdr:pic>
      <xdr:nvPicPr>
        <xdr:cNvPr id="33" name="Picture 438836" hidden="1"/>
        <xdr:cNvPicPr/>
      </xdr:nvPicPr>
      <xdr:blipFill>
        <a:blip r:embed="rId1"/>
        <a:stretch>
          <a:fillRect/>
        </a:stretch>
      </xdr:blipFill>
      <xdr:spPr>
        <a:xfrm>
          <a:off x="10031095" y="86017100"/>
          <a:ext cx="558800" cy="523875"/>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905510</xdr:rowOff>
    </xdr:to>
    <xdr:pic>
      <xdr:nvPicPr>
        <xdr:cNvPr id="34" name="Picture 438836" hidden="1"/>
        <xdr:cNvPicPr/>
      </xdr:nvPicPr>
      <xdr:blipFill>
        <a:blip r:embed="rId1"/>
        <a:stretch>
          <a:fillRect/>
        </a:stretch>
      </xdr:blipFill>
      <xdr:spPr>
        <a:xfrm>
          <a:off x="10031095" y="86017100"/>
          <a:ext cx="550545" cy="90551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530225</xdr:rowOff>
    </xdr:to>
    <xdr:pic>
      <xdr:nvPicPr>
        <xdr:cNvPr id="35" name="Picture 438836" hidden="1"/>
        <xdr:cNvPicPr/>
      </xdr:nvPicPr>
      <xdr:blipFill>
        <a:blip r:embed="rId1"/>
        <a:stretch>
          <a:fillRect/>
        </a:stretch>
      </xdr:blipFill>
      <xdr:spPr>
        <a:xfrm>
          <a:off x="10031095" y="86017100"/>
          <a:ext cx="550545" cy="53022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956945</xdr:rowOff>
    </xdr:to>
    <xdr:pic>
      <xdr:nvPicPr>
        <xdr:cNvPr id="36" name="Picture 438836" hidden="1"/>
        <xdr:cNvPicPr/>
      </xdr:nvPicPr>
      <xdr:blipFill>
        <a:blip r:embed="rId1"/>
        <a:stretch>
          <a:fillRect/>
        </a:stretch>
      </xdr:blipFill>
      <xdr:spPr>
        <a:xfrm>
          <a:off x="10031095" y="86017100"/>
          <a:ext cx="552450" cy="95694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901065</xdr:rowOff>
    </xdr:to>
    <xdr:pic>
      <xdr:nvPicPr>
        <xdr:cNvPr id="37" name="Picture 438836" hidden="1"/>
        <xdr:cNvPicPr/>
      </xdr:nvPicPr>
      <xdr:blipFill>
        <a:blip r:embed="rId1"/>
        <a:stretch>
          <a:fillRect/>
        </a:stretch>
      </xdr:blipFill>
      <xdr:spPr>
        <a:xfrm>
          <a:off x="10031095" y="86017100"/>
          <a:ext cx="552450" cy="90106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1119505</xdr:rowOff>
    </xdr:to>
    <xdr:pic>
      <xdr:nvPicPr>
        <xdr:cNvPr id="38" name="Picture 438836" hidden="1"/>
        <xdr:cNvPicPr/>
      </xdr:nvPicPr>
      <xdr:blipFill>
        <a:blip r:embed="rId1"/>
        <a:stretch>
          <a:fillRect/>
        </a:stretch>
      </xdr:blipFill>
      <xdr:spPr>
        <a:xfrm>
          <a:off x="10031095" y="86017100"/>
          <a:ext cx="552450" cy="111950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1063625</xdr:rowOff>
    </xdr:to>
    <xdr:pic>
      <xdr:nvPicPr>
        <xdr:cNvPr id="39" name="Picture 438836" hidden="1"/>
        <xdr:cNvPicPr/>
      </xdr:nvPicPr>
      <xdr:blipFill>
        <a:blip r:embed="rId1"/>
        <a:stretch>
          <a:fillRect/>
        </a:stretch>
      </xdr:blipFill>
      <xdr:spPr>
        <a:xfrm>
          <a:off x="10031095" y="86017100"/>
          <a:ext cx="552450" cy="1063625"/>
        </a:xfrm>
        <a:prstGeom prst="rect">
          <a:avLst/>
        </a:prstGeom>
        <a:noFill/>
        <a:ln w="9525">
          <a:noFill/>
        </a:ln>
      </xdr:spPr>
    </xdr:pic>
    <xdr:clientData/>
  </xdr:twoCellAnchor>
  <xdr:twoCellAnchor editAs="oneCell">
    <xdr:from>
      <xdr:col>9</xdr:col>
      <xdr:colOff>0</xdr:colOff>
      <xdr:row>53</xdr:row>
      <xdr:rowOff>0</xdr:rowOff>
    </xdr:from>
    <xdr:to>
      <xdr:col>9</xdr:col>
      <xdr:colOff>552450</xdr:colOff>
      <xdr:row>53</xdr:row>
      <xdr:rowOff>525780</xdr:rowOff>
    </xdr:to>
    <xdr:pic>
      <xdr:nvPicPr>
        <xdr:cNvPr id="40" name="Picture 438836" hidden="1"/>
        <xdr:cNvPicPr/>
      </xdr:nvPicPr>
      <xdr:blipFill>
        <a:blip r:embed="rId1"/>
        <a:stretch>
          <a:fillRect/>
        </a:stretch>
      </xdr:blipFill>
      <xdr:spPr>
        <a:xfrm>
          <a:off x="10031095" y="86017100"/>
          <a:ext cx="552450" cy="525780"/>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956945</xdr:rowOff>
    </xdr:to>
    <xdr:pic>
      <xdr:nvPicPr>
        <xdr:cNvPr id="41" name="Picture 438836" hidden="1"/>
        <xdr:cNvPicPr/>
      </xdr:nvPicPr>
      <xdr:blipFill>
        <a:blip r:embed="rId1"/>
        <a:stretch>
          <a:fillRect/>
        </a:stretch>
      </xdr:blipFill>
      <xdr:spPr>
        <a:xfrm>
          <a:off x="10031095" y="86017100"/>
          <a:ext cx="558800" cy="95694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901065</xdr:rowOff>
    </xdr:to>
    <xdr:pic>
      <xdr:nvPicPr>
        <xdr:cNvPr id="42" name="Picture 438836" hidden="1"/>
        <xdr:cNvPicPr/>
      </xdr:nvPicPr>
      <xdr:blipFill>
        <a:blip r:embed="rId1"/>
        <a:stretch>
          <a:fillRect/>
        </a:stretch>
      </xdr:blipFill>
      <xdr:spPr>
        <a:xfrm>
          <a:off x="10031095" y="86017100"/>
          <a:ext cx="558800" cy="90106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1119505</xdr:rowOff>
    </xdr:to>
    <xdr:pic>
      <xdr:nvPicPr>
        <xdr:cNvPr id="43" name="Picture 438836" hidden="1"/>
        <xdr:cNvPicPr/>
      </xdr:nvPicPr>
      <xdr:blipFill>
        <a:blip r:embed="rId1"/>
        <a:stretch>
          <a:fillRect/>
        </a:stretch>
      </xdr:blipFill>
      <xdr:spPr>
        <a:xfrm>
          <a:off x="10031095" y="86017100"/>
          <a:ext cx="558800" cy="111950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1063625</xdr:rowOff>
    </xdr:to>
    <xdr:pic>
      <xdr:nvPicPr>
        <xdr:cNvPr id="44" name="Picture 438836" hidden="1"/>
        <xdr:cNvPicPr/>
      </xdr:nvPicPr>
      <xdr:blipFill>
        <a:blip r:embed="rId1"/>
        <a:stretch>
          <a:fillRect/>
        </a:stretch>
      </xdr:blipFill>
      <xdr:spPr>
        <a:xfrm>
          <a:off x="10031095" y="86017100"/>
          <a:ext cx="558800" cy="1063625"/>
        </a:xfrm>
        <a:prstGeom prst="rect">
          <a:avLst/>
        </a:prstGeom>
        <a:noFill/>
        <a:ln w="9525">
          <a:noFill/>
        </a:ln>
      </xdr:spPr>
    </xdr:pic>
    <xdr:clientData/>
  </xdr:twoCellAnchor>
  <xdr:twoCellAnchor editAs="oneCell">
    <xdr:from>
      <xdr:col>9</xdr:col>
      <xdr:colOff>0</xdr:colOff>
      <xdr:row>53</xdr:row>
      <xdr:rowOff>0</xdr:rowOff>
    </xdr:from>
    <xdr:to>
      <xdr:col>9</xdr:col>
      <xdr:colOff>558800</xdr:colOff>
      <xdr:row>53</xdr:row>
      <xdr:rowOff>525780</xdr:rowOff>
    </xdr:to>
    <xdr:pic>
      <xdr:nvPicPr>
        <xdr:cNvPr id="45" name="Picture 438836" hidden="1"/>
        <xdr:cNvPicPr/>
      </xdr:nvPicPr>
      <xdr:blipFill>
        <a:blip r:embed="rId1"/>
        <a:stretch>
          <a:fillRect/>
        </a:stretch>
      </xdr:blipFill>
      <xdr:spPr>
        <a:xfrm>
          <a:off x="10031095" y="86017100"/>
          <a:ext cx="558800" cy="525780"/>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906145</xdr:rowOff>
    </xdr:to>
    <xdr:pic>
      <xdr:nvPicPr>
        <xdr:cNvPr id="46" name="Picture 438836" hidden="1"/>
        <xdr:cNvPicPr/>
      </xdr:nvPicPr>
      <xdr:blipFill>
        <a:blip r:embed="rId1"/>
        <a:stretch>
          <a:fillRect/>
        </a:stretch>
      </xdr:blipFill>
      <xdr:spPr>
        <a:xfrm>
          <a:off x="10031095" y="86017100"/>
          <a:ext cx="550545" cy="906145"/>
        </a:xfrm>
        <a:prstGeom prst="rect">
          <a:avLst/>
        </a:prstGeom>
        <a:noFill/>
        <a:ln w="9525">
          <a:noFill/>
        </a:ln>
      </xdr:spPr>
    </xdr:pic>
    <xdr:clientData/>
  </xdr:twoCellAnchor>
  <xdr:twoCellAnchor editAs="oneCell">
    <xdr:from>
      <xdr:col>9</xdr:col>
      <xdr:colOff>0</xdr:colOff>
      <xdr:row>53</xdr:row>
      <xdr:rowOff>0</xdr:rowOff>
    </xdr:from>
    <xdr:to>
      <xdr:col>9</xdr:col>
      <xdr:colOff>550545</xdr:colOff>
      <xdr:row>53</xdr:row>
      <xdr:rowOff>530860</xdr:rowOff>
    </xdr:to>
    <xdr:pic>
      <xdr:nvPicPr>
        <xdr:cNvPr id="47" name="Picture 438836" hidden="1"/>
        <xdr:cNvPicPr/>
      </xdr:nvPicPr>
      <xdr:blipFill>
        <a:blip r:embed="rId1"/>
        <a:stretch>
          <a:fillRect/>
        </a:stretch>
      </xdr:blipFill>
      <xdr:spPr>
        <a:xfrm>
          <a:off x="10031095" y="86017100"/>
          <a:ext cx="550545" cy="5308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958850</xdr:rowOff>
    </xdr:to>
    <xdr:pic>
      <xdr:nvPicPr>
        <xdr:cNvPr id="48" name="Picture 438836" hidden="1"/>
        <xdr:cNvPicPr/>
      </xdr:nvPicPr>
      <xdr:blipFill>
        <a:blip r:embed="rId1"/>
        <a:stretch>
          <a:fillRect/>
        </a:stretch>
      </xdr:blipFill>
      <xdr:spPr>
        <a:xfrm>
          <a:off x="10031095" y="98717100"/>
          <a:ext cx="552450" cy="95885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901700</xdr:rowOff>
    </xdr:to>
    <xdr:pic>
      <xdr:nvPicPr>
        <xdr:cNvPr id="49" name="Picture 438836" hidden="1"/>
        <xdr:cNvPicPr/>
      </xdr:nvPicPr>
      <xdr:blipFill>
        <a:blip r:embed="rId1"/>
        <a:stretch>
          <a:fillRect/>
        </a:stretch>
      </xdr:blipFill>
      <xdr:spPr>
        <a:xfrm>
          <a:off x="10031095" y="98717100"/>
          <a:ext cx="552450" cy="90170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527050</xdr:rowOff>
    </xdr:to>
    <xdr:pic>
      <xdr:nvPicPr>
        <xdr:cNvPr id="50" name="Picture 438836" hidden="1"/>
        <xdr:cNvPicPr/>
      </xdr:nvPicPr>
      <xdr:blipFill>
        <a:blip r:embed="rId1"/>
        <a:stretch>
          <a:fillRect/>
        </a:stretch>
      </xdr:blipFill>
      <xdr:spPr>
        <a:xfrm>
          <a:off x="10031095" y="103479600"/>
          <a:ext cx="552450" cy="52705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958850</xdr:rowOff>
    </xdr:to>
    <xdr:pic>
      <xdr:nvPicPr>
        <xdr:cNvPr id="51" name="Picture 438836" hidden="1"/>
        <xdr:cNvPicPr/>
      </xdr:nvPicPr>
      <xdr:blipFill>
        <a:blip r:embed="rId1"/>
        <a:stretch>
          <a:fillRect/>
        </a:stretch>
      </xdr:blipFill>
      <xdr:spPr>
        <a:xfrm>
          <a:off x="10031095" y="98717100"/>
          <a:ext cx="558800" cy="95885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901700</xdr:rowOff>
    </xdr:to>
    <xdr:pic>
      <xdr:nvPicPr>
        <xdr:cNvPr id="52" name="Picture 438836" hidden="1"/>
        <xdr:cNvPicPr/>
      </xdr:nvPicPr>
      <xdr:blipFill>
        <a:blip r:embed="rId1"/>
        <a:stretch>
          <a:fillRect/>
        </a:stretch>
      </xdr:blipFill>
      <xdr:spPr>
        <a:xfrm>
          <a:off x="10031095" y="98717100"/>
          <a:ext cx="558800" cy="90170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527050</xdr:rowOff>
    </xdr:to>
    <xdr:pic>
      <xdr:nvPicPr>
        <xdr:cNvPr id="53" name="Picture 438836" hidden="1"/>
        <xdr:cNvPicPr/>
      </xdr:nvPicPr>
      <xdr:blipFill>
        <a:blip r:embed="rId1"/>
        <a:stretch>
          <a:fillRect/>
        </a:stretch>
      </xdr:blipFill>
      <xdr:spPr>
        <a:xfrm>
          <a:off x="10031095" y="103479600"/>
          <a:ext cx="558800" cy="52705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908050</xdr:rowOff>
    </xdr:to>
    <xdr:pic>
      <xdr:nvPicPr>
        <xdr:cNvPr id="54" name="Picture 438836" hidden="1"/>
        <xdr:cNvPicPr/>
      </xdr:nvPicPr>
      <xdr:blipFill>
        <a:blip r:embed="rId1"/>
        <a:stretch>
          <a:fillRect/>
        </a:stretch>
      </xdr:blipFill>
      <xdr:spPr>
        <a:xfrm>
          <a:off x="10031095" y="98717100"/>
          <a:ext cx="550545" cy="90805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533400</xdr:rowOff>
    </xdr:to>
    <xdr:pic>
      <xdr:nvPicPr>
        <xdr:cNvPr id="55" name="Picture 438836" hidden="1"/>
        <xdr:cNvPicPr/>
      </xdr:nvPicPr>
      <xdr:blipFill>
        <a:blip r:embed="rId1"/>
        <a:stretch>
          <a:fillRect/>
        </a:stretch>
      </xdr:blipFill>
      <xdr:spPr>
        <a:xfrm>
          <a:off x="10031095" y="103479600"/>
          <a:ext cx="550545" cy="53340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868045</xdr:rowOff>
    </xdr:to>
    <xdr:pic>
      <xdr:nvPicPr>
        <xdr:cNvPr id="56" name="Picture 438836" hidden="1"/>
        <xdr:cNvPicPr/>
      </xdr:nvPicPr>
      <xdr:blipFill>
        <a:blip r:embed="rId1"/>
        <a:stretch>
          <a:fillRect/>
        </a:stretch>
      </xdr:blipFill>
      <xdr:spPr>
        <a:xfrm>
          <a:off x="10031095" y="103479600"/>
          <a:ext cx="552450" cy="86804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812165</xdr:rowOff>
    </xdr:to>
    <xdr:pic>
      <xdr:nvPicPr>
        <xdr:cNvPr id="57" name="Picture 438836" hidden="1"/>
        <xdr:cNvPicPr/>
      </xdr:nvPicPr>
      <xdr:blipFill>
        <a:blip r:embed="rId1"/>
        <a:stretch>
          <a:fillRect/>
        </a:stretch>
      </xdr:blipFill>
      <xdr:spPr>
        <a:xfrm>
          <a:off x="10031095" y="103479600"/>
          <a:ext cx="552450" cy="81216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1030605</xdr:rowOff>
    </xdr:to>
    <xdr:pic>
      <xdr:nvPicPr>
        <xdr:cNvPr id="58" name="Picture 438836" hidden="1"/>
        <xdr:cNvPicPr/>
      </xdr:nvPicPr>
      <xdr:blipFill>
        <a:blip r:embed="rId1"/>
        <a:stretch>
          <a:fillRect/>
        </a:stretch>
      </xdr:blipFill>
      <xdr:spPr>
        <a:xfrm>
          <a:off x="10031095" y="98717100"/>
          <a:ext cx="552450" cy="103060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974725</xdr:rowOff>
    </xdr:to>
    <xdr:pic>
      <xdr:nvPicPr>
        <xdr:cNvPr id="59" name="Picture 438836" hidden="1"/>
        <xdr:cNvPicPr/>
      </xdr:nvPicPr>
      <xdr:blipFill>
        <a:blip r:embed="rId1"/>
        <a:stretch>
          <a:fillRect/>
        </a:stretch>
      </xdr:blipFill>
      <xdr:spPr>
        <a:xfrm>
          <a:off x="10031095" y="98717100"/>
          <a:ext cx="552450" cy="97472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500380</xdr:rowOff>
    </xdr:to>
    <xdr:pic>
      <xdr:nvPicPr>
        <xdr:cNvPr id="60" name="Picture 438836" hidden="1"/>
        <xdr:cNvPicPr/>
      </xdr:nvPicPr>
      <xdr:blipFill>
        <a:blip r:embed="rId1"/>
        <a:stretch>
          <a:fillRect/>
        </a:stretch>
      </xdr:blipFill>
      <xdr:spPr>
        <a:xfrm>
          <a:off x="10031095" y="103479600"/>
          <a:ext cx="552450" cy="50038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868045</xdr:rowOff>
    </xdr:to>
    <xdr:pic>
      <xdr:nvPicPr>
        <xdr:cNvPr id="61" name="Picture 438836" hidden="1"/>
        <xdr:cNvPicPr/>
      </xdr:nvPicPr>
      <xdr:blipFill>
        <a:blip r:embed="rId1"/>
        <a:stretch>
          <a:fillRect/>
        </a:stretch>
      </xdr:blipFill>
      <xdr:spPr>
        <a:xfrm>
          <a:off x="10031095" y="103479600"/>
          <a:ext cx="558800" cy="86804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812165</xdr:rowOff>
    </xdr:to>
    <xdr:pic>
      <xdr:nvPicPr>
        <xdr:cNvPr id="62" name="Picture 438836" hidden="1"/>
        <xdr:cNvPicPr/>
      </xdr:nvPicPr>
      <xdr:blipFill>
        <a:blip r:embed="rId1"/>
        <a:stretch>
          <a:fillRect/>
        </a:stretch>
      </xdr:blipFill>
      <xdr:spPr>
        <a:xfrm>
          <a:off x="10031095" y="103479600"/>
          <a:ext cx="558800" cy="81216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1030605</xdr:rowOff>
    </xdr:to>
    <xdr:pic>
      <xdr:nvPicPr>
        <xdr:cNvPr id="63" name="Picture 438836" hidden="1"/>
        <xdr:cNvPicPr/>
      </xdr:nvPicPr>
      <xdr:blipFill>
        <a:blip r:embed="rId1"/>
        <a:stretch>
          <a:fillRect/>
        </a:stretch>
      </xdr:blipFill>
      <xdr:spPr>
        <a:xfrm>
          <a:off x="10031095" y="98717100"/>
          <a:ext cx="558800" cy="103060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974725</xdr:rowOff>
    </xdr:to>
    <xdr:pic>
      <xdr:nvPicPr>
        <xdr:cNvPr id="64" name="Picture 438836" hidden="1"/>
        <xdr:cNvPicPr/>
      </xdr:nvPicPr>
      <xdr:blipFill>
        <a:blip r:embed="rId1"/>
        <a:stretch>
          <a:fillRect/>
        </a:stretch>
      </xdr:blipFill>
      <xdr:spPr>
        <a:xfrm>
          <a:off x="10031095" y="98717100"/>
          <a:ext cx="558800" cy="97472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500380</xdr:rowOff>
    </xdr:to>
    <xdr:pic>
      <xdr:nvPicPr>
        <xdr:cNvPr id="65" name="Picture 438836" hidden="1"/>
        <xdr:cNvPicPr/>
      </xdr:nvPicPr>
      <xdr:blipFill>
        <a:blip r:embed="rId1"/>
        <a:stretch>
          <a:fillRect/>
        </a:stretch>
      </xdr:blipFill>
      <xdr:spPr>
        <a:xfrm>
          <a:off x="10031095" y="103479600"/>
          <a:ext cx="558800" cy="50038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817245</xdr:rowOff>
    </xdr:to>
    <xdr:pic>
      <xdr:nvPicPr>
        <xdr:cNvPr id="66" name="Picture 438836" hidden="1"/>
        <xdr:cNvPicPr/>
      </xdr:nvPicPr>
      <xdr:blipFill>
        <a:blip r:embed="rId1"/>
        <a:stretch>
          <a:fillRect/>
        </a:stretch>
      </xdr:blipFill>
      <xdr:spPr>
        <a:xfrm>
          <a:off x="10031095" y="103479600"/>
          <a:ext cx="550545" cy="817245"/>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505460</xdr:rowOff>
    </xdr:to>
    <xdr:pic>
      <xdr:nvPicPr>
        <xdr:cNvPr id="67" name="Picture 438836" hidden="1"/>
        <xdr:cNvPicPr/>
      </xdr:nvPicPr>
      <xdr:blipFill>
        <a:blip r:embed="rId1"/>
        <a:stretch>
          <a:fillRect/>
        </a:stretch>
      </xdr:blipFill>
      <xdr:spPr>
        <a:xfrm>
          <a:off x="10031095" y="103479600"/>
          <a:ext cx="550545" cy="5054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955040</xdr:rowOff>
    </xdr:to>
    <xdr:pic>
      <xdr:nvPicPr>
        <xdr:cNvPr id="68" name="Picture 438836" hidden="1"/>
        <xdr:cNvPicPr/>
      </xdr:nvPicPr>
      <xdr:blipFill>
        <a:blip r:embed="rId1"/>
        <a:stretch>
          <a:fillRect/>
        </a:stretch>
      </xdr:blipFill>
      <xdr:spPr>
        <a:xfrm>
          <a:off x="10031095" y="98717100"/>
          <a:ext cx="552450" cy="95504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899160</xdr:rowOff>
    </xdr:to>
    <xdr:pic>
      <xdr:nvPicPr>
        <xdr:cNvPr id="69" name="Picture 438836" hidden="1"/>
        <xdr:cNvPicPr/>
      </xdr:nvPicPr>
      <xdr:blipFill>
        <a:blip r:embed="rId1"/>
        <a:stretch>
          <a:fillRect/>
        </a:stretch>
      </xdr:blipFill>
      <xdr:spPr>
        <a:xfrm>
          <a:off x="10031095" y="103479600"/>
          <a:ext cx="552450" cy="89916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523875</xdr:rowOff>
    </xdr:to>
    <xdr:pic>
      <xdr:nvPicPr>
        <xdr:cNvPr id="70" name="Picture 438836" hidden="1"/>
        <xdr:cNvPicPr/>
      </xdr:nvPicPr>
      <xdr:blipFill>
        <a:blip r:embed="rId1"/>
        <a:stretch>
          <a:fillRect/>
        </a:stretch>
      </xdr:blipFill>
      <xdr:spPr>
        <a:xfrm>
          <a:off x="10031095" y="103479600"/>
          <a:ext cx="552450" cy="52387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955040</xdr:rowOff>
    </xdr:to>
    <xdr:pic>
      <xdr:nvPicPr>
        <xdr:cNvPr id="71" name="Picture 438836" hidden="1"/>
        <xdr:cNvPicPr/>
      </xdr:nvPicPr>
      <xdr:blipFill>
        <a:blip r:embed="rId1"/>
        <a:stretch>
          <a:fillRect/>
        </a:stretch>
      </xdr:blipFill>
      <xdr:spPr>
        <a:xfrm>
          <a:off x="10031095" y="98717100"/>
          <a:ext cx="558800" cy="95504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899160</xdr:rowOff>
    </xdr:to>
    <xdr:pic>
      <xdr:nvPicPr>
        <xdr:cNvPr id="72" name="Picture 438836" hidden="1"/>
        <xdr:cNvPicPr/>
      </xdr:nvPicPr>
      <xdr:blipFill>
        <a:blip r:embed="rId1"/>
        <a:stretch>
          <a:fillRect/>
        </a:stretch>
      </xdr:blipFill>
      <xdr:spPr>
        <a:xfrm>
          <a:off x="10031095" y="103479600"/>
          <a:ext cx="558800" cy="89916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523875</xdr:rowOff>
    </xdr:to>
    <xdr:pic>
      <xdr:nvPicPr>
        <xdr:cNvPr id="73" name="Picture 438836" hidden="1"/>
        <xdr:cNvPicPr/>
      </xdr:nvPicPr>
      <xdr:blipFill>
        <a:blip r:embed="rId1"/>
        <a:stretch>
          <a:fillRect/>
        </a:stretch>
      </xdr:blipFill>
      <xdr:spPr>
        <a:xfrm>
          <a:off x="10031095" y="103479600"/>
          <a:ext cx="558800" cy="523875"/>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905510</xdr:rowOff>
    </xdr:to>
    <xdr:pic>
      <xdr:nvPicPr>
        <xdr:cNvPr id="74" name="Picture 438836" hidden="1"/>
        <xdr:cNvPicPr/>
      </xdr:nvPicPr>
      <xdr:blipFill>
        <a:blip r:embed="rId1"/>
        <a:stretch>
          <a:fillRect/>
        </a:stretch>
      </xdr:blipFill>
      <xdr:spPr>
        <a:xfrm>
          <a:off x="10031095" y="98717100"/>
          <a:ext cx="550545" cy="90551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530225</xdr:rowOff>
    </xdr:to>
    <xdr:pic>
      <xdr:nvPicPr>
        <xdr:cNvPr id="75" name="Picture 438836" hidden="1"/>
        <xdr:cNvPicPr/>
      </xdr:nvPicPr>
      <xdr:blipFill>
        <a:blip r:embed="rId1"/>
        <a:stretch>
          <a:fillRect/>
        </a:stretch>
      </xdr:blipFill>
      <xdr:spPr>
        <a:xfrm>
          <a:off x="10031095" y="103479600"/>
          <a:ext cx="550545" cy="53022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956945</xdr:rowOff>
    </xdr:to>
    <xdr:pic>
      <xdr:nvPicPr>
        <xdr:cNvPr id="76" name="Picture 438836" hidden="1"/>
        <xdr:cNvPicPr/>
      </xdr:nvPicPr>
      <xdr:blipFill>
        <a:blip r:embed="rId1"/>
        <a:stretch>
          <a:fillRect/>
        </a:stretch>
      </xdr:blipFill>
      <xdr:spPr>
        <a:xfrm>
          <a:off x="10031095" y="98717100"/>
          <a:ext cx="552450" cy="95694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901065</xdr:rowOff>
    </xdr:to>
    <xdr:pic>
      <xdr:nvPicPr>
        <xdr:cNvPr id="77" name="Picture 438836" hidden="1"/>
        <xdr:cNvPicPr/>
      </xdr:nvPicPr>
      <xdr:blipFill>
        <a:blip r:embed="rId1"/>
        <a:stretch>
          <a:fillRect/>
        </a:stretch>
      </xdr:blipFill>
      <xdr:spPr>
        <a:xfrm>
          <a:off x="10031095" y="103479600"/>
          <a:ext cx="552450" cy="90106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525780</xdr:rowOff>
    </xdr:to>
    <xdr:pic>
      <xdr:nvPicPr>
        <xdr:cNvPr id="78" name="Picture 438836" hidden="1"/>
        <xdr:cNvPicPr/>
      </xdr:nvPicPr>
      <xdr:blipFill>
        <a:blip r:embed="rId1"/>
        <a:stretch>
          <a:fillRect/>
        </a:stretch>
      </xdr:blipFill>
      <xdr:spPr>
        <a:xfrm>
          <a:off x="10031095" y="103479600"/>
          <a:ext cx="552450" cy="52578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956945</xdr:rowOff>
    </xdr:to>
    <xdr:pic>
      <xdr:nvPicPr>
        <xdr:cNvPr id="79" name="Picture 438836" hidden="1"/>
        <xdr:cNvPicPr/>
      </xdr:nvPicPr>
      <xdr:blipFill>
        <a:blip r:embed="rId1"/>
        <a:stretch>
          <a:fillRect/>
        </a:stretch>
      </xdr:blipFill>
      <xdr:spPr>
        <a:xfrm>
          <a:off x="10031095" y="98717100"/>
          <a:ext cx="558800" cy="95694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901065</xdr:rowOff>
    </xdr:to>
    <xdr:pic>
      <xdr:nvPicPr>
        <xdr:cNvPr id="80" name="Picture 438836" hidden="1"/>
        <xdr:cNvPicPr/>
      </xdr:nvPicPr>
      <xdr:blipFill>
        <a:blip r:embed="rId1"/>
        <a:stretch>
          <a:fillRect/>
        </a:stretch>
      </xdr:blipFill>
      <xdr:spPr>
        <a:xfrm>
          <a:off x="10031095" y="103479600"/>
          <a:ext cx="558800" cy="90106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525780</xdr:rowOff>
    </xdr:to>
    <xdr:pic>
      <xdr:nvPicPr>
        <xdr:cNvPr id="81" name="Picture 438836" hidden="1"/>
        <xdr:cNvPicPr/>
      </xdr:nvPicPr>
      <xdr:blipFill>
        <a:blip r:embed="rId1"/>
        <a:stretch>
          <a:fillRect/>
        </a:stretch>
      </xdr:blipFill>
      <xdr:spPr>
        <a:xfrm>
          <a:off x="10031095" y="103479600"/>
          <a:ext cx="558800" cy="52578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906145</xdr:rowOff>
    </xdr:to>
    <xdr:pic>
      <xdr:nvPicPr>
        <xdr:cNvPr id="82" name="Picture 438836" hidden="1"/>
        <xdr:cNvPicPr/>
      </xdr:nvPicPr>
      <xdr:blipFill>
        <a:blip r:embed="rId1"/>
        <a:stretch>
          <a:fillRect/>
        </a:stretch>
      </xdr:blipFill>
      <xdr:spPr>
        <a:xfrm>
          <a:off x="10031095" y="98717100"/>
          <a:ext cx="550545" cy="906145"/>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530860</xdr:rowOff>
    </xdr:to>
    <xdr:pic>
      <xdr:nvPicPr>
        <xdr:cNvPr id="83" name="Picture 438836" hidden="1"/>
        <xdr:cNvPicPr/>
      </xdr:nvPicPr>
      <xdr:blipFill>
        <a:blip r:embed="rId1"/>
        <a:stretch>
          <a:fillRect/>
        </a:stretch>
      </xdr:blipFill>
      <xdr:spPr>
        <a:xfrm>
          <a:off x="10031095" y="103479600"/>
          <a:ext cx="550545" cy="5308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1117600</xdr:rowOff>
    </xdr:to>
    <xdr:pic>
      <xdr:nvPicPr>
        <xdr:cNvPr id="84" name="Picture 438836" hidden="1"/>
        <xdr:cNvPicPr/>
      </xdr:nvPicPr>
      <xdr:blipFill>
        <a:blip r:embed="rId1"/>
        <a:stretch>
          <a:fillRect/>
        </a:stretch>
      </xdr:blipFill>
      <xdr:spPr>
        <a:xfrm>
          <a:off x="10031095" y="98717100"/>
          <a:ext cx="552450" cy="111760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1060450</xdr:rowOff>
    </xdr:to>
    <xdr:pic>
      <xdr:nvPicPr>
        <xdr:cNvPr id="85" name="Picture 438836" hidden="1"/>
        <xdr:cNvPicPr/>
      </xdr:nvPicPr>
      <xdr:blipFill>
        <a:blip r:embed="rId1"/>
        <a:stretch>
          <a:fillRect/>
        </a:stretch>
      </xdr:blipFill>
      <xdr:spPr>
        <a:xfrm>
          <a:off x="10031095" y="98717100"/>
          <a:ext cx="552450" cy="106045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1117600</xdr:rowOff>
    </xdr:to>
    <xdr:pic>
      <xdr:nvPicPr>
        <xdr:cNvPr id="86" name="Picture 438836" hidden="1"/>
        <xdr:cNvPicPr/>
      </xdr:nvPicPr>
      <xdr:blipFill>
        <a:blip r:embed="rId1"/>
        <a:stretch>
          <a:fillRect/>
        </a:stretch>
      </xdr:blipFill>
      <xdr:spPr>
        <a:xfrm>
          <a:off x="10031095" y="98717100"/>
          <a:ext cx="558800" cy="111760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1060450</xdr:rowOff>
    </xdr:to>
    <xdr:pic>
      <xdr:nvPicPr>
        <xdr:cNvPr id="87" name="Picture 438836" hidden="1"/>
        <xdr:cNvPicPr/>
      </xdr:nvPicPr>
      <xdr:blipFill>
        <a:blip r:embed="rId1"/>
        <a:stretch>
          <a:fillRect/>
        </a:stretch>
      </xdr:blipFill>
      <xdr:spPr>
        <a:xfrm>
          <a:off x="10031095" y="98717100"/>
          <a:ext cx="558800" cy="106045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1062990</xdr:rowOff>
    </xdr:to>
    <xdr:pic>
      <xdr:nvPicPr>
        <xdr:cNvPr id="88" name="Picture 438836" hidden="1"/>
        <xdr:cNvPicPr/>
      </xdr:nvPicPr>
      <xdr:blipFill>
        <a:blip r:embed="rId1"/>
        <a:stretch>
          <a:fillRect/>
        </a:stretch>
      </xdr:blipFill>
      <xdr:spPr>
        <a:xfrm>
          <a:off x="10031095" y="98717100"/>
          <a:ext cx="552450" cy="106299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1062990</xdr:rowOff>
    </xdr:to>
    <xdr:pic>
      <xdr:nvPicPr>
        <xdr:cNvPr id="89" name="Picture 438836" hidden="1"/>
        <xdr:cNvPicPr/>
      </xdr:nvPicPr>
      <xdr:blipFill>
        <a:blip r:embed="rId1"/>
        <a:stretch>
          <a:fillRect/>
        </a:stretch>
      </xdr:blipFill>
      <xdr:spPr>
        <a:xfrm>
          <a:off x="10031095" y="98717100"/>
          <a:ext cx="558800" cy="106299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1119505</xdr:rowOff>
    </xdr:to>
    <xdr:pic>
      <xdr:nvPicPr>
        <xdr:cNvPr id="90" name="Picture 438836" hidden="1"/>
        <xdr:cNvPicPr/>
      </xdr:nvPicPr>
      <xdr:blipFill>
        <a:blip r:embed="rId1"/>
        <a:stretch>
          <a:fillRect/>
        </a:stretch>
      </xdr:blipFill>
      <xdr:spPr>
        <a:xfrm>
          <a:off x="10031095" y="98717100"/>
          <a:ext cx="552450" cy="111950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1063625</xdr:rowOff>
    </xdr:to>
    <xdr:pic>
      <xdr:nvPicPr>
        <xdr:cNvPr id="91" name="Picture 438836" hidden="1"/>
        <xdr:cNvPicPr/>
      </xdr:nvPicPr>
      <xdr:blipFill>
        <a:blip r:embed="rId1"/>
        <a:stretch>
          <a:fillRect/>
        </a:stretch>
      </xdr:blipFill>
      <xdr:spPr>
        <a:xfrm>
          <a:off x="10031095" y="98717100"/>
          <a:ext cx="552450" cy="106362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1119505</xdr:rowOff>
    </xdr:to>
    <xdr:pic>
      <xdr:nvPicPr>
        <xdr:cNvPr id="92" name="Picture 438836" hidden="1"/>
        <xdr:cNvPicPr/>
      </xdr:nvPicPr>
      <xdr:blipFill>
        <a:blip r:embed="rId1"/>
        <a:stretch>
          <a:fillRect/>
        </a:stretch>
      </xdr:blipFill>
      <xdr:spPr>
        <a:xfrm>
          <a:off x="10031095" y="98717100"/>
          <a:ext cx="558800" cy="111950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1063625</xdr:rowOff>
    </xdr:to>
    <xdr:pic>
      <xdr:nvPicPr>
        <xdr:cNvPr id="93" name="Picture 438836" hidden="1"/>
        <xdr:cNvPicPr/>
      </xdr:nvPicPr>
      <xdr:blipFill>
        <a:blip r:embed="rId1"/>
        <a:stretch>
          <a:fillRect/>
        </a:stretch>
      </xdr:blipFill>
      <xdr:spPr>
        <a:xfrm>
          <a:off x="10031095" y="98717100"/>
          <a:ext cx="558800" cy="106362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527050</xdr:rowOff>
    </xdr:to>
    <xdr:pic>
      <xdr:nvPicPr>
        <xdr:cNvPr id="94" name="Picture 438836" hidden="1"/>
        <xdr:cNvPicPr/>
      </xdr:nvPicPr>
      <xdr:blipFill>
        <a:blip r:embed="rId1"/>
        <a:stretch>
          <a:fillRect/>
        </a:stretch>
      </xdr:blipFill>
      <xdr:spPr>
        <a:xfrm>
          <a:off x="10031095" y="98717100"/>
          <a:ext cx="552450" cy="52705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527050</xdr:rowOff>
    </xdr:to>
    <xdr:pic>
      <xdr:nvPicPr>
        <xdr:cNvPr id="95" name="Picture 438836" hidden="1"/>
        <xdr:cNvPicPr/>
      </xdr:nvPicPr>
      <xdr:blipFill>
        <a:blip r:embed="rId1"/>
        <a:stretch>
          <a:fillRect/>
        </a:stretch>
      </xdr:blipFill>
      <xdr:spPr>
        <a:xfrm>
          <a:off x="10031095" y="98717100"/>
          <a:ext cx="558800" cy="52705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533400</xdr:rowOff>
    </xdr:to>
    <xdr:pic>
      <xdr:nvPicPr>
        <xdr:cNvPr id="96" name="Picture 438836" hidden="1"/>
        <xdr:cNvPicPr/>
      </xdr:nvPicPr>
      <xdr:blipFill>
        <a:blip r:embed="rId1"/>
        <a:stretch>
          <a:fillRect/>
        </a:stretch>
      </xdr:blipFill>
      <xdr:spPr>
        <a:xfrm>
          <a:off x="10031095" y="98717100"/>
          <a:ext cx="550545" cy="53340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868045</xdr:rowOff>
    </xdr:to>
    <xdr:pic>
      <xdr:nvPicPr>
        <xdr:cNvPr id="97" name="Picture 438836" hidden="1"/>
        <xdr:cNvPicPr/>
      </xdr:nvPicPr>
      <xdr:blipFill>
        <a:blip r:embed="rId1"/>
        <a:stretch>
          <a:fillRect/>
        </a:stretch>
      </xdr:blipFill>
      <xdr:spPr>
        <a:xfrm>
          <a:off x="10031095" y="98717100"/>
          <a:ext cx="552450" cy="86804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812165</xdr:rowOff>
    </xdr:to>
    <xdr:pic>
      <xdr:nvPicPr>
        <xdr:cNvPr id="98" name="Picture 438836" hidden="1"/>
        <xdr:cNvPicPr/>
      </xdr:nvPicPr>
      <xdr:blipFill>
        <a:blip r:embed="rId1"/>
        <a:stretch>
          <a:fillRect/>
        </a:stretch>
      </xdr:blipFill>
      <xdr:spPr>
        <a:xfrm>
          <a:off x="10031095" y="98717100"/>
          <a:ext cx="552450" cy="81216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500380</xdr:rowOff>
    </xdr:to>
    <xdr:pic>
      <xdr:nvPicPr>
        <xdr:cNvPr id="99" name="Picture 438836" hidden="1"/>
        <xdr:cNvPicPr/>
      </xdr:nvPicPr>
      <xdr:blipFill>
        <a:blip r:embed="rId1"/>
        <a:stretch>
          <a:fillRect/>
        </a:stretch>
      </xdr:blipFill>
      <xdr:spPr>
        <a:xfrm>
          <a:off x="10031095" y="98717100"/>
          <a:ext cx="552450" cy="50038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868045</xdr:rowOff>
    </xdr:to>
    <xdr:pic>
      <xdr:nvPicPr>
        <xdr:cNvPr id="100" name="Picture 438836" hidden="1"/>
        <xdr:cNvPicPr/>
      </xdr:nvPicPr>
      <xdr:blipFill>
        <a:blip r:embed="rId1"/>
        <a:stretch>
          <a:fillRect/>
        </a:stretch>
      </xdr:blipFill>
      <xdr:spPr>
        <a:xfrm>
          <a:off x="10031095" y="98717100"/>
          <a:ext cx="558800" cy="86804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812165</xdr:rowOff>
    </xdr:to>
    <xdr:pic>
      <xdr:nvPicPr>
        <xdr:cNvPr id="101" name="Picture 438836" hidden="1"/>
        <xdr:cNvPicPr/>
      </xdr:nvPicPr>
      <xdr:blipFill>
        <a:blip r:embed="rId1"/>
        <a:stretch>
          <a:fillRect/>
        </a:stretch>
      </xdr:blipFill>
      <xdr:spPr>
        <a:xfrm>
          <a:off x="10031095" y="98717100"/>
          <a:ext cx="558800" cy="81216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500380</xdr:rowOff>
    </xdr:to>
    <xdr:pic>
      <xdr:nvPicPr>
        <xdr:cNvPr id="102" name="Picture 438836" hidden="1"/>
        <xdr:cNvPicPr/>
      </xdr:nvPicPr>
      <xdr:blipFill>
        <a:blip r:embed="rId1"/>
        <a:stretch>
          <a:fillRect/>
        </a:stretch>
      </xdr:blipFill>
      <xdr:spPr>
        <a:xfrm>
          <a:off x="10031095" y="98717100"/>
          <a:ext cx="558800" cy="50038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817245</xdr:rowOff>
    </xdr:to>
    <xdr:pic>
      <xdr:nvPicPr>
        <xdr:cNvPr id="103" name="Picture 438836" hidden="1"/>
        <xdr:cNvPicPr/>
      </xdr:nvPicPr>
      <xdr:blipFill>
        <a:blip r:embed="rId1"/>
        <a:stretch>
          <a:fillRect/>
        </a:stretch>
      </xdr:blipFill>
      <xdr:spPr>
        <a:xfrm>
          <a:off x="10031095" y="98717100"/>
          <a:ext cx="550545" cy="817245"/>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505460</xdr:rowOff>
    </xdr:to>
    <xdr:pic>
      <xdr:nvPicPr>
        <xdr:cNvPr id="104" name="Picture 438836" hidden="1"/>
        <xdr:cNvPicPr/>
      </xdr:nvPicPr>
      <xdr:blipFill>
        <a:blip r:embed="rId1"/>
        <a:stretch>
          <a:fillRect/>
        </a:stretch>
      </xdr:blipFill>
      <xdr:spPr>
        <a:xfrm>
          <a:off x="10031095" y="98717100"/>
          <a:ext cx="550545" cy="5054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899160</xdr:rowOff>
    </xdr:to>
    <xdr:pic>
      <xdr:nvPicPr>
        <xdr:cNvPr id="105" name="Picture 438836" hidden="1"/>
        <xdr:cNvPicPr/>
      </xdr:nvPicPr>
      <xdr:blipFill>
        <a:blip r:embed="rId1"/>
        <a:stretch>
          <a:fillRect/>
        </a:stretch>
      </xdr:blipFill>
      <xdr:spPr>
        <a:xfrm>
          <a:off x="10031095" y="98717100"/>
          <a:ext cx="552450" cy="899160"/>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523875</xdr:rowOff>
    </xdr:to>
    <xdr:pic>
      <xdr:nvPicPr>
        <xdr:cNvPr id="106" name="Picture 438836" hidden="1"/>
        <xdr:cNvPicPr/>
      </xdr:nvPicPr>
      <xdr:blipFill>
        <a:blip r:embed="rId1"/>
        <a:stretch>
          <a:fillRect/>
        </a:stretch>
      </xdr:blipFill>
      <xdr:spPr>
        <a:xfrm>
          <a:off x="10031095" y="98717100"/>
          <a:ext cx="552450" cy="52387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899160</xdr:rowOff>
    </xdr:to>
    <xdr:pic>
      <xdr:nvPicPr>
        <xdr:cNvPr id="107" name="Picture 438836" hidden="1"/>
        <xdr:cNvPicPr/>
      </xdr:nvPicPr>
      <xdr:blipFill>
        <a:blip r:embed="rId1"/>
        <a:stretch>
          <a:fillRect/>
        </a:stretch>
      </xdr:blipFill>
      <xdr:spPr>
        <a:xfrm>
          <a:off x="10031095" y="98717100"/>
          <a:ext cx="558800" cy="89916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523875</xdr:rowOff>
    </xdr:to>
    <xdr:pic>
      <xdr:nvPicPr>
        <xdr:cNvPr id="108" name="Picture 438836" hidden="1"/>
        <xdr:cNvPicPr/>
      </xdr:nvPicPr>
      <xdr:blipFill>
        <a:blip r:embed="rId1"/>
        <a:stretch>
          <a:fillRect/>
        </a:stretch>
      </xdr:blipFill>
      <xdr:spPr>
        <a:xfrm>
          <a:off x="10031095" y="98717100"/>
          <a:ext cx="558800" cy="523875"/>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530225</xdr:rowOff>
    </xdr:to>
    <xdr:pic>
      <xdr:nvPicPr>
        <xdr:cNvPr id="109" name="Picture 438836" hidden="1"/>
        <xdr:cNvPicPr/>
      </xdr:nvPicPr>
      <xdr:blipFill>
        <a:blip r:embed="rId1"/>
        <a:stretch>
          <a:fillRect/>
        </a:stretch>
      </xdr:blipFill>
      <xdr:spPr>
        <a:xfrm>
          <a:off x="10031095" y="98717100"/>
          <a:ext cx="550545" cy="53022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901065</xdr:rowOff>
    </xdr:to>
    <xdr:pic>
      <xdr:nvPicPr>
        <xdr:cNvPr id="110" name="Picture 438836" hidden="1"/>
        <xdr:cNvPicPr/>
      </xdr:nvPicPr>
      <xdr:blipFill>
        <a:blip r:embed="rId1"/>
        <a:stretch>
          <a:fillRect/>
        </a:stretch>
      </xdr:blipFill>
      <xdr:spPr>
        <a:xfrm>
          <a:off x="10031095" y="98717100"/>
          <a:ext cx="552450" cy="901065"/>
        </a:xfrm>
        <a:prstGeom prst="rect">
          <a:avLst/>
        </a:prstGeom>
        <a:noFill/>
        <a:ln w="9525">
          <a:noFill/>
        </a:ln>
      </xdr:spPr>
    </xdr:pic>
    <xdr:clientData/>
  </xdr:twoCellAnchor>
  <xdr:twoCellAnchor editAs="oneCell">
    <xdr:from>
      <xdr:col>9</xdr:col>
      <xdr:colOff>0</xdr:colOff>
      <xdr:row>61</xdr:row>
      <xdr:rowOff>0</xdr:rowOff>
    </xdr:from>
    <xdr:to>
      <xdr:col>9</xdr:col>
      <xdr:colOff>552450</xdr:colOff>
      <xdr:row>61</xdr:row>
      <xdr:rowOff>525780</xdr:rowOff>
    </xdr:to>
    <xdr:pic>
      <xdr:nvPicPr>
        <xdr:cNvPr id="111" name="Picture 438836" hidden="1"/>
        <xdr:cNvPicPr/>
      </xdr:nvPicPr>
      <xdr:blipFill>
        <a:blip r:embed="rId1"/>
        <a:stretch>
          <a:fillRect/>
        </a:stretch>
      </xdr:blipFill>
      <xdr:spPr>
        <a:xfrm>
          <a:off x="10031095" y="98717100"/>
          <a:ext cx="552450" cy="525780"/>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901065</xdr:rowOff>
    </xdr:to>
    <xdr:pic>
      <xdr:nvPicPr>
        <xdr:cNvPr id="112" name="Picture 438836" hidden="1"/>
        <xdr:cNvPicPr/>
      </xdr:nvPicPr>
      <xdr:blipFill>
        <a:blip r:embed="rId1"/>
        <a:stretch>
          <a:fillRect/>
        </a:stretch>
      </xdr:blipFill>
      <xdr:spPr>
        <a:xfrm>
          <a:off x="10031095" y="98717100"/>
          <a:ext cx="558800" cy="901065"/>
        </a:xfrm>
        <a:prstGeom prst="rect">
          <a:avLst/>
        </a:prstGeom>
        <a:noFill/>
        <a:ln w="9525">
          <a:noFill/>
        </a:ln>
      </xdr:spPr>
    </xdr:pic>
    <xdr:clientData/>
  </xdr:twoCellAnchor>
  <xdr:twoCellAnchor editAs="oneCell">
    <xdr:from>
      <xdr:col>9</xdr:col>
      <xdr:colOff>0</xdr:colOff>
      <xdr:row>61</xdr:row>
      <xdr:rowOff>0</xdr:rowOff>
    </xdr:from>
    <xdr:to>
      <xdr:col>9</xdr:col>
      <xdr:colOff>558800</xdr:colOff>
      <xdr:row>61</xdr:row>
      <xdr:rowOff>525780</xdr:rowOff>
    </xdr:to>
    <xdr:pic>
      <xdr:nvPicPr>
        <xdr:cNvPr id="113" name="Picture 438836" hidden="1"/>
        <xdr:cNvPicPr/>
      </xdr:nvPicPr>
      <xdr:blipFill>
        <a:blip r:embed="rId1"/>
        <a:stretch>
          <a:fillRect/>
        </a:stretch>
      </xdr:blipFill>
      <xdr:spPr>
        <a:xfrm>
          <a:off x="10031095" y="98717100"/>
          <a:ext cx="558800" cy="525780"/>
        </a:xfrm>
        <a:prstGeom prst="rect">
          <a:avLst/>
        </a:prstGeom>
        <a:noFill/>
        <a:ln w="9525">
          <a:noFill/>
        </a:ln>
      </xdr:spPr>
    </xdr:pic>
    <xdr:clientData/>
  </xdr:twoCellAnchor>
  <xdr:twoCellAnchor editAs="oneCell">
    <xdr:from>
      <xdr:col>9</xdr:col>
      <xdr:colOff>0</xdr:colOff>
      <xdr:row>61</xdr:row>
      <xdr:rowOff>0</xdr:rowOff>
    </xdr:from>
    <xdr:to>
      <xdr:col>9</xdr:col>
      <xdr:colOff>550545</xdr:colOff>
      <xdr:row>61</xdr:row>
      <xdr:rowOff>530860</xdr:rowOff>
    </xdr:to>
    <xdr:pic>
      <xdr:nvPicPr>
        <xdr:cNvPr id="114" name="Picture 438836" hidden="1"/>
        <xdr:cNvPicPr/>
      </xdr:nvPicPr>
      <xdr:blipFill>
        <a:blip r:embed="rId1"/>
        <a:stretch>
          <a:fillRect/>
        </a:stretch>
      </xdr:blipFill>
      <xdr:spPr>
        <a:xfrm>
          <a:off x="10031095" y="98717100"/>
          <a:ext cx="550545" cy="53086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527050</xdr:rowOff>
    </xdr:to>
    <xdr:pic>
      <xdr:nvPicPr>
        <xdr:cNvPr id="115" name="Picture 438836" hidden="1"/>
        <xdr:cNvPicPr/>
      </xdr:nvPicPr>
      <xdr:blipFill>
        <a:blip r:embed="rId1"/>
        <a:stretch>
          <a:fillRect/>
        </a:stretch>
      </xdr:blipFill>
      <xdr:spPr>
        <a:xfrm>
          <a:off x="10031095" y="97129600"/>
          <a:ext cx="552450" cy="52705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527050</xdr:rowOff>
    </xdr:to>
    <xdr:pic>
      <xdr:nvPicPr>
        <xdr:cNvPr id="116" name="Picture 438836" hidden="1"/>
        <xdr:cNvPicPr/>
      </xdr:nvPicPr>
      <xdr:blipFill>
        <a:blip r:embed="rId1"/>
        <a:stretch>
          <a:fillRect/>
        </a:stretch>
      </xdr:blipFill>
      <xdr:spPr>
        <a:xfrm>
          <a:off x="10031095" y="97129600"/>
          <a:ext cx="558800" cy="527050"/>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533400</xdr:rowOff>
    </xdr:to>
    <xdr:pic>
      <xdr:nvPicPr>
        <xdr:cNvPr id="117" name="Picture 438836" hidden="1"/>
        <xdr:cNvPicPr/>
      </xdr:nvPicPr>
      <xdr:blipFill>
        <a:blip r:embed="rId1"/>
        <a:stretch>
          <a:fillRect/>
        </a:stretch>
      </xdr:blipFill>
      <xdr:spPr>
        <a:xfrm>
          <a:off x="10031095" y="97129600"/>
          <a:ext cx="550545" cy="53340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868045</xdr:rowOff>
    </xdr:to>
    <xdr:pic>
      <xdr:nvPicPr>
        <xdr:cNvPr id="118" name="Picture 438836" hidden="1"/>
        <xdr:cNvPicPr/>
      </xdr:nvPicPr>
      <xdr:blipFill>
        <a:blip r:embed="rId1"/>
        <a:stretch>
          <a:fillRect/>
        </a:stretch>
      </xdr:blipFill>
      <xdr:spPr>
        <a:xfrm>
          <a:off x="10031095" y="97129600"/>
          <a:ext cx="552450" cy="86804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812165</xdr:rowOff>
    </xdr:to>
    <xdr:pic>
      <xdr:nvPicPr>
        <xdr:cNvPr id="119" name="Picture 438836" hidden="1"/>
        <xdr:cNvPicPr/>
      </xdr:nvPicPr>
      <xdr:blipFill>
        <a:blip r:embed="rId1"/>
        <a:stretch>
          <a:fillRect/>
        </a:stretch>
      </xdr:blipFill>
      <xdr:spPr>
        <a:xfrm>
          <a:off x="10031095" y="97129600"/>
          <a:ext cx="552450" cy="812165"/>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1030605</xdr:rowOff>
    </xdr:to>
    <xdr:pic>
      <xdr:nvPicPr>
        <xdr:cNvPr id="120" name="Picture 438836" hidden="1"/>
        <xdr:cNvPicPr/>
      </xdr:nvPicPr>
      <xdr:blipFill>
        <a:blip r:embed="rId1"/>
        <a:stretch>
          <a:fillRect/>
        </a:stretch>
      </xdr:blipFill>
      <xdr:spPr>
        <a:xfrm>
          <a:off x="10031095" y="95542100"/>
          <a:ext cx="552450" cy="103060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500380</xdr:rowOff>
    </xdr:to>
    <xdr:pic>
      <xdr:nvPicPr>
        <xdr:cNvPr id="121" name="Picture 438836" hidden="1"/>
        <xdr:cNvPicPr/>
      </xdr:nvPicPr>
      <xdr:blipFill>
        <a:blip r:embed="rId1"/>
        <a:stretch>
          <a:fillRect/>
        </a:stretch>
      </xdr:blipFill>
      <xdr:spPr>
        <a:xfrm>
          <a:off x="10031095" y="97129600"/>
          <a:ext cx="552450" cy="50038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868045</xdr:rowOff>
    </xdr:to>
    <xdr:pic>
      <xdr:nvPicPr>
        <xdr:cNvPr id="122" name="Picture 438836" hidden="1"/>
        <xdr:cNvPicPr/>
      </xdr:nvPicPr>
      <xdr:blipFill>
        <a:blip r:embed="rId1"/>
        <a:stretch>
          <a:fillRect/>
        </a:stretch>
      </xdr:blipFill>
      <xdr:spPr>
        <a:xfrm>
          <a:off x="10031095" y="97129600"/>
          <a:ext cx="558800" cy="86804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812165</xdr:rowOff>
    </xdr:to>
    <xdr:pic>
      <xdr:nvPicPr>
        <xdr:cNvPr id="123" name="Picture 438836" hidden="1"/>
        <xdr:cNvPicPr/>
      </xdr:nvPicPr>
      <xdr:blipFill>
        <a:blip r:embed="rId1"/>
        <a:stretch>
          <a:fillRect/>
        </a:stretch>
      </xdr:blipFill>
      <xdr:spPr>
        <a:xfrm>
          <a:off x="10031095" y="97129600"/>
          <a:ext cx="558800" cy="812165"/>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1030605</xdr:rowOff>
    </xdr:to>
    <xdr:pic>
      <xdr:nvPicPr>
        <xdr:cNvPr id="124" name="Picture 438836" hidden="1"/>
        <xdr:cNvPicPr/>
      </xdr:nvPicPr>
      <xdr:blipFill>
        <a:blip r:embed="rId1"/>
        <a:stretch>
          <a:fillRect/>
        </a:stretch>
      </xdr:blipFill>
      <xdr:spPr>
        <a:xfrm>
          <a:off x="10031095" y="95542100"/>
          <a:ext cx="558800" cy="103060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500380</xdr:rowOff>
    </xdr:to>
    <xdr:pic>
      <xdr:nvPicPr>
        <xdr:cNvPr id="125" name="Picture 438836" hidden="1"/>
        <xdr:cNvPicPr/>
      </xdr:nvPicPr>
      <xdr:blipFill>
        <a:blip r:embed="rId1"/>
        <a:stretch>
          <a:fillRect/>
        </a:stretch>
      </xdr:blipFill>
      <xdr:spPr>
        <a:xfrm>
          <a:off x="10031095" y="97129600"/>
          <a:ext cx="558800" cy="500380"/>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817245</xdr:rowOff>
    </xdr:to>
    <xdr:pic>
      <xdr:nvPicPr>
        <xdr:cNvPr id="126" name="Picture 438836" hidden="1"/>
        <xdr:cNvPicPr/>
      </xdr:nvPicPr>
      <xdr:blipFill>
        <a:blip r:embed="rId1"/>
        <a:stretch>
          <a:fillRect/>
        </a:stretch>
      </xdr:blipFill>
      <xdr:spPr>
        <a:xfrm>
          <a:off x="10031095" y="97129600"/>
          <a:ext cx="550545" cy="817245"/>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505460</xdr:rowOff>
    </xdr:to>
    <xdr:pic>
      <xdr:nvPicPr>
        <xdr:cNvPr id="127" name="Picture 438836" hidden="1"/>
        <xdr:cNvPicPr/>
      </xdr:nvPicPr>
      <xdr:blipFill>
        <a:blip r:embed="rId1"/>
        <a:stretch>
          <a:fillRect/>
        </a:stretch>
      </xdr:blipFill>
      <xdr:spPr>
        <a:xfrm>
          <a:off x="10031095" y="97129600"/>
          <a:ext cx="550545" cy="50546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899160</xdr:rowOff>
    </xdr:to>
    <xdr:pic>
      <xdr:nvPicPr>
        <xdr:cNvPr id="128" name="Picture 438836" hidden="1"/>
        <xdr:cNvPicPr/>
      </xdr:nvPicPr>
      <xdr:blipFill>
        <a:blip r:embed="rId1"/>
        <a:stretch>
          <a:fillRect/>
        </a:stretch>
      </xdr:blipFill>
      <xdr:spPr>
        <a:xfrm>
          <a:off x="10031095" y="97129600"/>
          <a:ext cx="552450" cy="89916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523875</xdr:rowOff>
    </xdr:to>
    <xdr:pic>
      <xdr:nvPicPr>
        <xdr:cNvPr id="129" name="Picture 438836" hidden="1"/>
        <xdr:cNvPicPr/>
      </xdr:nvPicPr>
      <xdr:blipFill>
        <a:blip r:embed="rId1"/>
        <a:stretch>
          <a:fillRect/>
        </a:stretch>
      </xdr:blipFill>
      <xdr:spPr>
        <a:xfrm>
          <a:off x="10031095" y="97129600"/>
          <a:ext cx="552450" cy="52387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899160</xdr:rowOff>
    </xdr:to>
    <xdr:pic>
      <xdr:nvPicPr>
        <xdr:cNvPr id="130" name="Picture 438836" hidden="1"/>
        <xdr:cNvPicPr/>
      </xdr:nvPicPr>
      <xdr:blipFill>
        <a:blip r:embed="rId1"/>
        <a:stretch>
          <a:fillRect/>
        </a:stretch>
      </xdr:blipFill>
      <xdr:spPr>
        <a:xfrm>
          <a:off x="10031095" y="97129600"/>
          <a:ext cx="558800" cy="89916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523875</xdr:rowOff>
    </xdr:to>
    <xdr:pic>
      <xdr:nvPicPr>
        <xdr:cNvPr id="131" name="Picture 438836" hidden="1"/>
        <xdr:cNvPicPr/>
      </xdr:nvPicPr>
      <xdr:blipFill>
        <a:blip r:embed="rId1"/>
        <a:stretch>
          <a:fillRect/>
        </a:stretch>
      </xdr:blipFill>
      <xdr:spPr>
        <a:xfrm>
          <a:off x="10031095" y="97129600"/>
          <a:ext cx="558800" cy="523875"/>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530225</xdr:rowOff>
    </xdr:to>
    <xdr:pic>
      <xdr:nvPicPr>
        <xdr:cNvPr id="132" name="Picture 438836" hidden="1"/>
        <xdr:cNvPicPr/>
      </xdr:nvPicPr>
      <xdr:blipFill>
        <a:blip r:embed="rId1"/>
        <a:stretch>
          <a:fillRect/>
        </a:stretch>
      </xdr:blipFill>
      <xdr:spPr>
        <a:xfrm>
          <a:off x="10031095" y="97129600"/>
          <a:ext cx="550545" cy="53022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901065</xdr:rowOff>
    </xdr:to>
    <xdr:pic>
      <xdr:nvPicPr>
        <xdr:cNvPr id="133" name="Picture 438836" hidden="1"/>
        <xdr:cNvPicPr/>
      </xdr:nvPicPr>
      <xdr:blipFill>
        <a:blip r:embed="rId1"/>
        <a:stretch>
          <a:fillRect/>
        </a:stretch>
      </xdr:blipFill>
      <xdr:spPr>
        <a:xfrm>
          <a:off x="10031095" y="97129600"/>
          <a:ext cx="552450" cy="90106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525780</xdr:rowOff>
    </xdr:to>
    <xdr:pic>
      <xdr:nvPicPr>
        <xdr:cNvPr id="134" name="Picture 438836" hidden="1"/>
        <xdr:cNvPicPr/>
      </xdr:nvPicPr>
      <xdr:blipFill>
        <a:blip r:embed="rId1"/>
        <a:stretch>
          <a:fillRect/>
        </a:stretch>
      </xdr:blipFill>
      <xdr:spPr>
        <a:xfrm>
          <a:off x="10031095" y="97129600"/>
          <a:ext cx="552450" cy="52578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901065</xdr:rowOff>
    </xdr:to>
    <xdr:pic>
      <xdr:nvPicPr>
        <xdr:cNvPr id="135" name="Picture 438836" hidden="1"/>
        <xdr:cNvPicPr/>
      </xdr:nvPicPr>
      <xdr:blipFill>
        <a:blip r:embed="rId1"/>
        <a:stretch>
          <a:fillRect/>
        </a:stretch>
      </xdr:blipFill>
      <xdr:spPr>
        <a:xfrm>
          <a:off x="10031095" y="97129600"/>
          <a:ext cx="558800" cy="90106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525780</xdr:rowOff>
    </xdr:to>
    <xdr:pic>
      <xdr:nvPicPr>
        <xdr:cNvPr id="136" name="Picture 438836" hidden="1"/>
        <xdr:cNvPicPr/>
      </xdr:nvPicPr>
      <xdr:blipFill>
        <a:blip r:embed="rId1"/>
        <a:stretch>
          <a:fillRect/>
        </a:stretch>
      </xdr:blipFill>
      <xdr:spPr>
        <a:xfrm>
          <a:off x="10031095" y="97129600"/>
          <a:ext cx="558800" cy="525780"/>
        </a:xfrm>
        <a:prstGeom prst="rect">
          <a:avLst/>
        </a:prstGeom>
        <a:noFill/>
        <a:ln w="9525">
          <a:noFill/>
        </a:ln>
      </xdr:spPr>
    </xdr:pic>
    <xdr:clientData/>
  </xdr:twoCellAnchor>
  <xdr:twoCellAnchor editAs="oneCell">
    <xdr:from>
      <xdr:col>9</xdr:col>
      <xdr:colOff>0</xdr:colOff>
      <xdr:row>60</xdr:row>
      <xdr:rowOff>0</xdr:rowOff>
    </xdr:from>
    <xdr:to>
      <xdr:col>9</xdr:col>
      <xdr:colOff>550545</xdr:colOff>
      <xdr:row>60</xdr:row>
      <xdr:rowOff>530860</xdr:rowOff>
    </xdr:to>
    <xdr:pic>
      <xdr:nvPicPr>
        <xdr:cNvPr id="137" name="Picture 438836" hidden="1"/>
        <xdr:cNvPicPr/>
      </xdr:nvPicPr>
      <xdr:blipFill>
        <a:blip r:embed="rId1"/>
        <a:stretch>
          <a:fillRect/>
        </a:stretch>
      </xdr:blipFill>
      <xdr:spPr>
        <a:xfrm>
          <a:off x="10031095" y="97129600"/>
          <a:ext cx="550545" cy="530860"/>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1117600</xdr:rowOff>
    </xdr:to>
    <xdr:pic>
      <xdr:nvPicPr>
        <xdr:cNvPr id="138" name="Picture 438836" hidden="1"/>
        <xdr:cNvPicPr/>
      </xdr:nvPicPr>
      <xdr:blipFill>
        <a:blip r:embed="rId1"/>
        <a:stretch>
          <a:fillRect/>
        </a:stretch>
      </xdr:blipFill>
      <xdr:spPr>
        <a:xfrm>
          <a:off x="10031095" y="95542100"/>
          <a:ext cx="552450" cy="1117600"/>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1060450</xdr:rowOff>
    </xdr:to>
    <xdr:pic>
      <xdr:nvPicPr>
        <xdr:cNvPr id="139" name="Picture 438836" hidden="1"/>
        <xdr:cNvPicPr/>
      </xdr:nvPicPr>
      <xdr:blipFill>
        <a:blip r:embed="rId1"/>
        <a:stretch>
          <a:fillRect/>
        </a:stretch>
      </xdr:blipFill>
      <xdr:spPr>
        <a:xfrm>
          <a:off x="10031095" y="95542100"/>
          <a:ext cx="552450" cy="1060450"/>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1117600</xdr:rowOff>
    </xdr:to>
    <xdr:pic>
      <xdr:nvPicPr>
        <xdr:cNvPr id="140" name="Picture 438836" hidden="1"/>
        <xdr:cNvPicPr/>
      </xdr:nvPicPr>
      <xdr:blipFill>
        <a:blip r:embed="rId1"/>
        <a:stretch>
          <a:fillRect/>
        </a:stretch>
      </xdr:blipFill>
      <xdr:spPr>
        <a:xfrm>
          <a:off x="10031095" y="95542100"/>
          <a:ext cx="558800" cy="1117600"/>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1060450</xdr:rowOff>
    </xdr:to>
    <xdr:pic>
      <xdr:nvPicPr>
        <xdr:cNvPr id="141" name="Picture 438836" hidden="1"/>
        <xdr:cNvPicPr/>
      </xdr:nvPicPr>
      <xdr:blipFill>
        <a:blip r:embed="rId1"/>
        <a:stretch>
          <a:fillRect/>
        </a:stretch>
      </xdr:blipFill>
      <xdr:spPr>
        <a:xfrm>
          <a:off x="10031095" y="95542100"/>
          <a:ext cx="558800" cy="1060450"/>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1062990</xdr:rowOff>
    </xdr:to>
    <xdr:pic>
      <xdr:nvPicPr>
        <xdr:cNvPr id="142" name="Picture 438836" hidden="1"/>
        <xdr:cNvPicPr/>
      </xdr:nvPicPr>
      <xdr:blipFill>
        <a:blip r:embed="rId1"/>
        <a:stretch>
          <a:fillRect/>
        </a:stretch>
      </xdr:blipFill>
      <xdr:spPr>
        <a:xfrm>
          <a:off x="10031095" y="95542100"/>
          <a:ext cx="552450" cy="1062990"/>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1062990</xdr:rowOff>
    </xdr:to>
    <xdr:pic>
      <xdr:nvPicPr>
        <xdr:cNvPr id="143" name="Picture 438836" hidden="1"/>
        <xdr:cNvPicPr/>
      </xdr:nvPicPr>
      <xdr:blipFill>
        <a:blip r:embed="rId1"/>
        <a:stretch>
          <a:fillRect/>
        </a:stretch>
      </xdr:blipFill>
      <xdr:spPr>
        <a:xfrm>
          <a:off x="10031095" y="95542100"/>
          <a:ext cx="558800" cy="1062990"/>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1119505</xdr:rowOff>
    </xdr:to>
    <xdr:pic>
      <xdr:nvPicPr>
        <xdr:cNvPr id="144" name="Picture 438836" hidden="1"/>
        <xdr:cNvPicPr/>
      </xdr:nvPicPr>
      <xdr:blipFill>
        <a:blip r:embed="rId1"/>
        <a:stretch>
          <a:fillRect/>
        </a:stretch>
      </xdr:blipFill>
      <xdr:spPr>
        <a:xfrm>
          <a:off x="10031095" y="95542100"/>
          <a:ext cx="552450" cy="1119505"/>
        </a:xfrm>
        <a:prstGeom prst="rect">
          <a:avLst/>
        </a:prstGeom>
        <a:noFill/>
        <a:ln w="9525">
          <a:noFill/>
        </a:ln>
      </xdr:spPr>
    </xdr:pic>
    <xdr:clientData/>
  </xdr:twoCellAnchor>
  <xdr:twoCellAnchor editAs="oneCell">
    <xdr:from>
      <xdr:col>9</xdr:col>
      <xdr:colOff>0</xdr:colOff>
      <xdr:row>59</xdr:row>
      <xdr:rowOff>0</xdr:rowOff>
    </xdr:from>
    <xdr:to>
      <xdr:col>9</xdr:col>
      <xdr:colOff>552450</xdr:colOff>
      <xdr:row>59</xdr:row>
      <xdr:rowOff>1063625</xdr:rowOff>
    </xdr:to>
    <xdr:pic>
      <xdr:nvPicPr>
        <xdr:cNvPr id="145" name="Picture 438836" hidden="1"/>
        <xdr:cNvPicPr/>
      </xdr:nvPicPr>
      <xdr:blipFill>
        <a:blip r:embed="rId1"/>
        <a:stretch>
          <a:fillRect/>
        </a:stretch>
      </xdr:blipFill>
      <xdr:spPr>
        <a:xfrm>
          <a:off x="10031095" y="95542100"/>
          <a:ext cx="552450" cy="1063625"/>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1119505</xdr:rowOff>
    </xdr:to>
    <xdr:pic>
      <xdr:nvPicPr>
        <xdr:cNvPr id="146" name="Picture 438836" hidden="1"/>
        <xdr:cNvPicPr/>
      </xdr:nvPicPr>
      <xdr:blipFill>
        <a:blip r:embed="rId1"/>
        <a:stretch>
          <a:fillRect/>
        </a:stretch>
      </xdr:blipFill>
      <xdr:spPr>
        <a:xfrm>
          <a:off x="10031095" y="95542100"/>
          <a:ext cx="558800" cy="1119505"/>
        </a:xfrm>
        <a:prstGeom prst="rect">
          <a:avLst/>
        </a:prstGeom>
        <a:noFill/>
        <a:ln w="9525">
          <a:noFill/>
        </a:ln>
      </xdr:spPr>
    </xdr:pic>
    <xdr:clientData/>
  </xdr:twoCellAnchor>
  <xdr:twoCellAnchor editAs="oneCell">
    <xdr:from>
      <xdr:col>9</xdr:col>
      <xdr:colOff>0</xdr:colOff>
      <xdr:row>59</xdr:row>
      <xdr:rowOff>0</xdr:rowOff>
    </xdr:from>
    <xdr:to>
      <xdr:col>9</xdr:col>
      <xdr:colOff>558800</xdr:colOff>
      <xdr:row>59</xdr:row>
      <xdr:rowOff>1063625</xdr:rowOff>
    </xdr:to>
    <xdr:pic>
      <xdr:nvPicPr>
        <xdr:cNvPr id="147" name="Picture 438836" hidden="1"/>
        <xdr:cNvPicPr/>
      </xdr:nvPicPr>
      <xdr:blipFill>
        <a:blip r:embed="rId1"/>
        <a:stretch>
          <a:fillRect/>
        </a:stretch>
      </xdr:blipFill>
      <xdr:spPr>
        <a:xfrm>
          <a:off x="10031095" y="95542100"/>
          <a:ext cx="558800" cy="106362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527050</xdr:rowOff>
    </xdr:to>
    <xdr:pic>
      <xdr:nvPicPr>
        <xdr:cNvPr id="148" name="Picture 438836" hidden="1"/>
        <xdr:cNvPicPr/>
      </xdr:nvPicPr>
      <xdr:blipFill>
        <a:blip r:embed="rId1"/>
        <a:stretch>
          <a:fillRect/>
        </a:stretch>
      </xdr:blipFill>
      <xdr:spPr>
        <a:xfrm>
          <a:off x="10031095" y="78638400"/>
          <a:ext cx="552450" cy="527050"/>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527050</xdr:rowOff>
    </xdr:to>
    <xdr:pic>
      <xdr:nvPicPr>
        <xdr:cNvPr id="149" name="Picture 438836" hidden="1"/>
        <xdr:cNvPicPr/>
      </xdr:nvPicPr>
      <xdr:blipFill>
        <a:blip r:embed="rId1"/>
        <a:stretch>
          <a:fillRect/>
        </a:stretch>
      </xdr:blipFill>
      <xdr:spPr>
        <a:xfrm>
          <a:off x="10031095" y="78638400"/>
          <a:ext cx="558800" cy="527050"/>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533400</xdr:rowOff>
    </xdr:to>
    <xdr:pic>
      <xdr:nvPicPr>
        <xdr:cNvPr id="150" name="Picture 438836" hidden="1"/>
        <xdr:cNvPicPr/>
      </xdr:nvPicPr>
      <xdr:blipFill>
        <a:blip r:embed="rId1"/>
        <a:stretch>
          <a:fillRect/>
        </a:stretch>
      </xdr:blipFill>
      <xdr:spPr>
        <a:xfrm>
          <a:off x="10031095" y="78638400"/>
          <a:ext cx="550545" cy="533400"/>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868045</xdr:rowOff>
    </xdr:to>
    <xdr:pic>
      <xdr:nvPicPr>
        <xdr:cNvPr id="151" name="Picture 438836" hidden="1"/>
        <xdr:cNvPicPr/>
      </xdr:nvPicPr>
      <xdr:blipFill>
        <a:blip r:embed="rId1"/>
        <a:stretch>
          <a:fillRect/>
        </a:stretch>
      </xdr:blipFill>
      <xdr:spPr>
        <a:xfrm>
          <a:off x="10031095" y="78638400"/>
          <a:ext cx="552450" cy="86804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812165</xdr:rowOff>
    </xdr:to>
    <xdr:pic>
      <xdr:nvPicPr>
        <xdr:cNvPr id="152" name="Picture 438836" hidden="1"/>
        <xdr:cNvPicPr/>
      </xdr:nvPicPr>
      <xdr:blipFill>
        <a:blip r:embed="rId1"/>
        <a:stretch>
          <a:fillRect/>
        </a:stretch>
      </xdr:blipFill>
      <xdr:spPr>
        <a:xfrm>
          <a:off x="10031095" y="78638400"/>
          <a:ext cx="552450" cy="81216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1030605</xdr:rowOff>
    </xdr:to>
    <xdr:pic>
      <xdr:nvPicPr>
        <xdr:cNvPr id="153" name="Picture 438836" hidden="1"/>
        <xdr:cNvPicPr/>
      </xdr:nvPicPr>
      <xdr:blipFill>
        <a:blip r:embed="rId1"/>
        <a:stretch>
          <a:fillRect/>
        </a:stretch>
      </xdr:blipFill>
      <xdr:spPr>
        <a:xfrm>
          <a:off x="10031095" y="64173100"/>
          <a:ext cx="552450" cy="103060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500380</xdr:rowOff>
    </xdr:to>
    <xdr:pic>
      <xdr:nvPicPr>
        <xdr:cNvPr id="154" name="Picture 438836" hidden="1"/>
        <xdr:cNvPicPr/>
      </xdr:nvPicPr>
      <xdr:blipFill>
        <a:blip r:embed="rId1"/>
        <a:stretch>
          <a:fillRect/>
        </a:stretch>
      </xdr:blipFill>
      <xdr:spPr>
        <a:xfrm>
          <a:off x="10031095" y="78638400"/>
          <a:ext cx="552450" cy="500380"/>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868045</xdr:rowOff>
    </xdr:to>
    <xdr:pic>
      <xdr:nvPicPr>
        <xdr:cNvPr id="155" name="Picture 438836" hidden="1"/>
        <xdr:cNvPicPr/>
      </xdr:nvPicPr>
      <xdr:blipFill>
        <a:blip r:embed="rId1"/>
        <a:stretch>
          <a:fillRect/>
        </a:stretch>
      </xdr:blipFill>
      <xdr:spPr>
        <a:xfrm>
          <a:off x="10031095" y="78638400"/>
          <a:ext cx="558800" cy="868045"/>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812165</xdr:rowOff>
    </xdr:to>
    <xdr:pic>
      <xdr:nvPicPr>
        <xdr:cNvPr id="156" name="Picture 438836" hidden="1"/>
        <xdr:cNvPicPr/>
      </xdr:nvPicPr>
      <xdr:blipFill>
        <a:blip r:embed="rId1"/>
        <a:stretch>
          <a:fillRect/>
        </a:stretch>
      </xdr:blipFill>
      <xdr:spPr>
        <a:xfrm>
          <a:off x="10031095" y="78638400"/>
          <a:ext cx="558800" cy="81216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1030605</xdr:rowOff>
    </xdr:to>
    <xdr:pic>
      <xdr:nvPicPr>
        <xdr:cNvPr id="157" name="Picture 438836" hidden="1"/>
        <xdr:cNvPicPr/>
      </xdr:nvPicPr>
      <xdr:blipFill>
        <a:blip r:embed="rId1"/>
        <a:stretch>
          <a:fillRect/>
        </a:stretch>
      </xdr:blipFill>
      <xdr:spPr>
        <a:xfrm>
          <a:off x="10031095" y="64173100"/>
          <a:ext cx="558800" cy="1030605"/>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500380</xdr:rowOff>
    </xdr:to>
    <xdr:pic>
      <xdr:nvPicPr>
        <xdr:cNvPr id="158" name="Picture 438836" hidden="1"/>
        <xdr:cNvPicPr/>
      </xdr:nvPicPr>
      <xdr:blipFill>
        <a:blip r:embed="rId1"/>
        <a:stretch>
          <a:fillRect/>
        </a:stretch>
      </xdr:blipFill>
      <xdr:spPr>
        <a:xfrm>
          <a:off x="10031095" y="78638400"/>
          <a:ext cx="558800" cy="500380"/>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817245</xdr:rowOff>
    </xdr:to>
    <xdr:pic>
      <xdr:nvPicPr>
        <xdr:cNvPr id="159" name="Picture 438836" hidden="1"/>
        <xdr:cNvPicPr/>
      </xdr:nvPicPr>
      <xdr:blipFill>
        <a:blip r:embed="rId1"/>
        <a:stretch>
          <a:fillRect/>
        </a:stretch>
      </xdr:blipFill>
      <xdr:spPr>
        <a:xfrm>
          <a:off x="10031095" y="78638400"/>
          <a:ext cx="550545" cy="817245"/>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505460</xdr:rowOff>
    </xdr:to>
    <xdr:pic>
      <xdr:nvPicPr>
        <xdr:cNvPr id="160" name="Picture 438836" hidden="1"/>
        <xdr:cNvPicPr/>
      </xdr:nvPicPr>
      <xdr:blipFill>
        <a:blip r:embed="rId1"/>
        <a:stretch>
          <a:fillRect/>
        </a:stretch>
      </xdr:blipFill>
      <xdr:spPr>
        <a:xfrm>
          <a:off x="10031095" y="78638400"/>
          <a:ext cx="550545" cy="505460"/>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899160</xdr:rowOff>
    </xdr:to>
    <xdr:pic>
      <xdr:nvPicPr>
        <xdr:cNvPr id="161" name="Picture 438836" hidden="1"/>
        <xdr:cNvPicPr/>
      </xdr:nvPicPr>
      <xdr:blipFill>
        <a:blip r:embed="rId1"/>
        <a:stretch>
          <a:fillRect/>
        </a:stretch>
      </xdr:blipFill>
      <xdr:spPr>
        <a:xfrm>
          <a:off x="10031095" y="78638400"/>
          <a:ext cx="552450" cy="899160"/>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523875</xdr:rowOff>
    </xdr:to>
    <xdr:pic>
      <xdr:nvPicPr>
        <xdr:cNvPr id="162" name="Picture 438836" hidden="1"/>
        <xdr:cNvPicPr/>
      </xdr:nvPicPr>
      <xdr:blipFill>
        <a:blip r:embed="rId1"/>
        <a:stretch>
          <a:fillRect/>
        </a:stretch>
      </xdr:blipFill>
      <xdr:spPr>
        <a:xfrm>
          <a:off x="10031095" y="78638400"/>
          <a:ext cx="552450" cy="523875"/>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899160</xdr:rowOff>
    </xdr:to>
    <xdr:pic>
      <xdr:nvPicPr>
        <xdr:cNvPr id="163" name="Picture 438836" hidden="1"/>
        <xdr:cNvPicPr/>
      </xdr:nvPicPr>
      <xdr:blipFill>
        <a:blip r:embed="rId1"/>
        <a:stretch>
          <a:fillRect/>
        </a:stretch>
      </xdr:blipFill>
      <xdr:spPr>
        <a:xfrm>
          <a:off x="10031095" y="78638400"/>
          <a:ext cx="558800" cy="899160"/>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523875</xdr:rowOff>
    </xdr:to>
    <xdr:pic>
      <xdr:nvPicPr>
        <xdr:cNvPr id="164" name="Picture 438836" hidden="1"/>
        <xdr:cNvPicPr/>
      </xdr:nvPicPr>
      <xdr:blipFill>
        <a:blip r:embed="rId1"/>
        <a:stretch>
          <a:fillRect/>
        </a:stretch>
      </xdr:blipFill>
      <xdr:spPr>
        <a:xfrm>
          <a:off x="10031095" y="78638400"/>
          <a:ext cx="558800" cy="523875"/>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530225</xdr:rowOff>
    </xdr:to>
    <xdr:pic>
      <xdr:nvPicPr>
        <xdr:cNvPr id="165" name="Picture 438836" hidden="1"/>
        <xdr:cNvPicPr/>
      </xdr:nvPicPr>
      <xdr:blipFill>
        <a:blip r:embed="rId1"/>
        <a:stretch>
          <a:fillRect/>
        </a:stretch>
      </xdr:blipFill>
      <xdr:spPr>
        <a:xfrm>
          <a:off x="10031095" y="78638400"/>
          <a:ext cx="550545" cy="53022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901065</xdr:rowOff>
    </xdr:to>
    <xdr:pic>
      <xdr:nvPicPr>
        <xdr:cNvPr id="166" name="Picture 438836" hidden="1"/>
        <xdr:cNvPicPr/>
      </xdr:nvPicPr>
      <xdr:blipFill>
        <a:blip r:embed="rId1"/>
        <a:stretch>
          <a:fillRect/>
        </a:stretch>
      </xdr:blipFill>
      <xdr:spPr>
        <a:xfrm>
          <a:off x="10031095" y="78638400"/>
          <a:ext cx="552450" cy="901065"/>
        </a:xfrm>
        <a:prstGeom prst="rect">
          <a:avLst/>
        </a:prstGeom>
        <a:noFill/>
        <a:ln w="9525">
          <a:noFill/>
        </a:ln>
      </xdr:spPr>
    </xdr:pic>
    <xdr:clientData/>
  </xdr:twoCellAnchor>
  <xdr:twoCellAnchor editAs="oneCell">
    <xdr:from>
      <xdr:col>9</xdr:col>
      <xdr:colOff>0</xdr:colOff>
      <xdr:row>49</xdr:row>
      <xdr:rowOff>0</xdr:rowOff>
    </xdr:from>
    <xdr:to>
      <xdr:col>9</xdr:col>
      <xdr:colOff>552450</xdr:colOff>
      <xdr:row>49</xdr:row>
      <xdr:rowOff>525780</xdr:rowOff>
    </xdr:to>
    <xdr:pic>
      <xdr:nvPicPr>
        <xdr:cNvPr id="167" name="Picture 438836" hidden="1"/>
        <xdr:cNvPicPr/>
      </xdr:nvPicPr>
      <xdr:blipFill>
        <a:blip r:embed="rId1"/>
        <a:stretch>
          <a:fillRect/>
        </a:stretch>
      </xdr:blipFill>
      <xdr:spPr>
        <a:xfrm>
          <a:off x="10031095" y="78638400"/>
          <a:ext cx="552450" cy="525780"/>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901065</xdr:rowOff>
    </xdr:to>
    <xdr:pic>
      <xdr:nvPicPr>
        <xdr:cNvPr id="168" name="Picture 438836" hidden="1"/>
        <xdr:cNvPicPr/>
      </xdr:nvPicPr>
      <xdr:blipFill>
        <a:blip r:embed="rId1"/>
        <a:stretch>
          <a:fillRect/>
        </a:stretch>
      </xdr:blipFill>
      <xdr:spPr>
        <a:xfrm>
          <a:off x="10031095" y="78638400"/>
          <a:ext cx="558800" cy="901065"/>
        </a:xfrm>
        <a:prstGeom prst="rect">
          <a:avLst/>
        </a:prstGeom>
        <a:noFill/>
        <a:ln w="9525">
          <a:noFill/>
        </a:ln>
      </xdr:spPr>
    </xdr:pic>
    <xdr:clientData/>
  </xdr:twoCellAnchor>
  <xdr:twoCellAnchor editAs="oneCell">
    <xdr:from>
      <xdr:col>9</xdr:col>
      <xdr:colOff>0</xdr:colOff>
      <xdr:row>49</xdr:row>
      <xdr:rowOff>0</xdr:rowOff>
    </xdr:from>
    <xdr:to>
      <xdr:col>9</xdr:col>
      <xdr:colOff>558800</xdr:colOff>
      <xdr:row>49</xdr:row>
      <xdr:rowOff>525780</xdr:rowOff>
    </xdr:to>
    <xdr:pic>
      <xdr:nvPicPr>
        <xdr:cNvPr id="169" name="Picture 438836" hidden="1"/>
        <xdr:cNvPicPr/>
      </xdr:nvPicPr>
      <xdr:blipFill>
        <a:blip r:embed="rId1"/>
        <a:stretch>
          <a:fillRect/>
        </a:stretch>
      </xdr:blipFill>
      <xdr:spPr>
        <a:xfrm>
          <a:off x="10031095" y="78638400"/>
          <a:ext cx="558800" cy="525780"/>
        </a:xfrm>
        <a:prstGeom prst="rect">
          <a:avLst/>
        </a:prstGeom>
        <a:noFill/>
        <a:ln w="9525">
          <a:noFill/>
        </a:ln>
      </xdr:spPr>
    </xdr:pic>
    <xdr:clientData/>
  </xdr:twoCellAnchor>
  <xdr:twoCellAnchor editAs="oneCell">
    <xdr:from>
      <xdr:col>9</xdr:col>
      <xdr:colOff>0</xdr:colOff>
      <xdr:row>49</xdr:row>
      <xdr:rowOff>0</xdr:rowOff>
    </xdr:from>
    <xdr:to>
      <xdr:col>9</xdr:col>
      <xdr:colOff>550545</xdr:colOff>
      <xdr:row>49</xdr:row>
      <xdr:rowOff>530860</xdr:rowOff>
    </xdr:to>
    <xdr:pic>
      <xdr:nvPicPr>
        <xdr:cNvPr id="170" name="Picture 438836" hidden="1"/>
        <xdr:cNvPicPr/>
      </xdr:nvPicPr>
      <xdr:blipFill>
        <a:blip r:embed="rId1"/>
        <a:stretch>
          <a:fillRect/>
        </a:stretch>
      </xdr:blipFill>
      <xdr:spPr>
        <a:xfrm>
          <a:off x="10031095" y="78638400"/>
          <a:ext cx="550545" cy="5308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1117600</xdr:rowOff>
    </xdr:to>
    <xdr:pic>
      <xdr:nvPicPr>
        <xdr:cNvPr id="171" name="Picture 438836" hidden="1"/>
        <xdr:cNvPicPr/>
      </xdr:nvPicPr>
      <xdr:blipFill>
        <a:blip r:embed="rId1"/>
        <a:stretch>
          <a:fillRect/>
        </a:stretch>
      </xdr:blipFill>
      <xdr:spPr>
        <a:xfrm>
          <a:off x="10031095" y="64173100"/>
          <a:ext cx="552450" cy="11176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1060450</xdr:rowOff>
    </xdr:to>
    <xdr:pic>
      <xdr:nvPicPr>
        <xdr:cNvPr id="172" name="Picture 438836" hidden="1"/>
        <xdr:cNvPicPr/>
      </xdr:nvPicPr>
      <xdr:blipFill>
        <a:blip r:embed="rId1"/>
        <a:stretch>
          <a:fillRect/>
        </a:stretch>
      </xdr:blipFill>
      <xdr:spPr>
        <a:xfrm>
          <a:off x="10031095" y="64173100"/>
          <a:ext cx="552450" cy="10604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1117600</xdr:rowOff>
    </xdr:to>
    <xdr:pic>
      <xdr:nvPicPr>
        <xdr:cNvPr id="173" name="Picture 438836" hidden="1"/>
        <xdr:cNvPicPr/>
      </xdr:nvPicPr>
      <xdr:blipFill>
        <a:blip r:embed="rId1"/>
        <a:stretch>
          <a:fillRect/>
        </a:stretch>
      </xdr:blipFill>
      <xdr:spPr>
        <a:xfrm>
          <a:off x="10031095" y="64173100"/>
          <a:ext cx="558800" cy="111760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1060450</xdr:rowOff>
    </xdr:to>
    <xdr:pic>
      <xdr:nvPicPr>
        <xdr:cNvPr id="174" name="Picture 438836" hidden="1"/>
        <xdr:cNvPicPr/>
      </xdr:nvPicPr>
      <xdr:blipFill>
        <a:blip r:embed="rId1"/>
        <a:stretch>
          <a:fillRect/>
        </a:stretch>
      </xdr:blipFill>
      <xdr:spPr>
        <a:xfrm>
          <a:off x="10031095" y="64173100"/>
          <a:ext cx="558800" cy="106045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1062990</xdr:rowOff>
    </xdr:to>
    <xdr:pic>
      <xdr:nvPicPr>
        <xdr:cNvPr id="175" name="Picture 438836" hidden="1"/>
        <xdr:cNvPicPr/>
      </xdr:nvPicPr>
      <xdr:blipFill>
        <a:blip r:embed="rId1"/>
        <a:stretch>
          <a:fillRect/>
        </a:stretch>
      </xdr:blipFill>
      <xdr:spPr>
        <a:xfrm>
          <a:off x="10031095" y="64173100"/>
          <a:ext cx="552450" cy="106299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1062990</xdr:rowOff>
    </xdr:to>
    <xdr:pic>
      <xdr:nvPicPr>
        <xdr:cNvPr id="176" name="Picture 438836" hidden="1"/>
        <xdr:cNvPicPr/>
      </xdr:nvPicPr>
      <xdr:blipFill>
        <a:blip r:embed="rId1"/>
        <a:stretch>
          <a:fillRect/>
        </a:stretch>
      </xdr:blipFill>
      <xdr:spPr>
        <a:xfrm>
          <a:off x="10031095" y="64173100"/>
          <a:ext cx="558800" cy="106299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1119505</xdr:rowOff>
    </xdr:to>
    <xdr:pic>
      <xdr:nvPicPr>
        <xdr:cNvPr id="177" name="Picture 438836" hidden="1"/>
        <xdr:cNvPicPr/>
      </xdr:nvPicPr>
      <xdr:blipFill>
        <a:blip r:embed="rId1"/>
        <a:stretch>
          <a:fillRect/>
        </a:stretch>
      </xdr:blipFill>
      <xdr:spPr>
        <a:xfrm>
          <a:off x="10031095" y="64173100"/>
          <a:ext cx="552450" cy="111950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1063625</xdr:rowOff>
    </xdr:to>
    <xdr:pic>
      <xdr:nvPicPr>
        <xdr:cNvPr id="178" name="Picture 438836" hidden="1"/>
        <xdr:cNvPicPr/>
      </xdr:nvPicPr>
      <xdr:blipFill>
        <a:blip r:embed="rId1"/>
        <a:stretch>
          <a:fillRect/>
        </a:stretch>
      </xdr:blipFill>
      <xdr:spPr>
        <a:xfrm>
          <a:off x="10031095" y="64173100"/>
          <a:ext cx="552450" cy="106362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1119505</xdr:rowOff>
    </xdr:to>
    <xdr:pic>
      <xdr:nvPicPr>
        <xdr:cNvPr id="179" name="Picture 438836" hidden="1"/>
        <xdr:cNvPicPr/>
      </xdr:nvPicPr>
      <xdr:blipFill>
        <a:blip r:embed="rId1"/>
        <a:stretch>
          <a:fillRect/>
        </a:stretch>
      </xdr:blipFill>
      <xdr:spPr>
        <a:xfrm>
          <a:off x="10031095" y="64173100"/>
          <a:ext cx="558800" cy="111950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1063625</xdr:rowOff>
    </xdr:to>
    <xdr:pic>
      <xdr:nvPicPr>
        <xdr:cNvPr id="180" name="Picture 438836" hidden="1"/>
        <xdr:cNvPicPr/>
      </xdr:nvPicPr>
      <xdr:blipFill>
        <a:blip r:embed="rId1"/>
        <a:stretch>
          <a:fillRect/>
        </a:stretch>
      </xdr:blipFill>
      <xdr:spPr>
        <a:xfrm>
          <a:off x="10031095" y="64173100"/>
          <a:ext cx="558800" cy="106362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527050</xdr:rowOff>
    </xdr:to>
    <xdr:pic>
      <xdr:nvPicPr>
        <xdr:cNvPr id="181" name="Picture 438836" hidden="1"/>
        <xdr:cNvPicPr/>
      </xdr:nvPicPr>
      <xdr:blipFill>
        <a:blip r:embed="rId1"/>
        <a:stretch>
          <a:fillRect/>
        </a:stretch>
      </xdr:blipFill>
      <xdr:spPr>
        <a:xfrm>
          <a:off x="10031095" y="64173100"/>
          <a:ext cx="552450" cy="5270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527050</xdr:rowOff>
    </xdr:to>
    <xdr:pic>
      <xdr:nvPicPr>
        <xdr:cNvPr id="182" name="Picture 438836" hidden="1"/>
        <xdr:cNvPicPr/>
      </xdr:nvPicPr>
      <xdr:blipFill>
        <a:blip r:embed="rId1"/>
        <a:stretch>
          <a:fillRect/>
        </a:stretch>
      </xdr:blipFill>
      <xdr:spPr>
        <a:xfrm>
          <a:off x="10031095" y="64173100"/>
          <a:ext cx="558800" cy="52705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533400</xdr:rowOff>
    </xdr:to>
    <xdr:pic>
      <xdr:nvPicPr>
        <xdr:cNvPr id="183" name="Picture 438836" hidden="1"/>
        <xdr:cNvPicPr/>
      </xdr:nvPicPr>
      <xdr:blipFill>
        <a:blip r:embed="rId1"/>
        <a:stretch>
          <a:fillRect/>
        </a:stretch>
      </xdr:blipFill>
      <xdr:spPr>
        <a:xfrm>
          <a:off x="10031095" y="64173100"/>
          <a:ext cx="550545" cy="5334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868045</xdr:rowOff>
    </xdr:to>
    <xdr:pic>
      <xdr:nvPicPr>
        <xdr:cNvPr id="184" name="Picture 438836" hidden="1"/>
        <xdr:cNvPicPr/>
      </xdr:nvPicPr>
      <xdr:blipFill>
        <a:blip r:embed="rId1"/>
        <a:stretch>
          <a:fillRect/>
        </a:stretch>
      </xdr:blipFill>
      <xdr:spPr>
        <a:xfrm>
          <a:off x="10031095" y="64173100"/>
          <a:ext cx="552450" cy="86804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812165</xdr:rowOff>
    </xdr:to>
    <xdr:pic>
      <xdr:nvPicPr>
        <xdr:cNvPr id="185" name="Picture 438836" hidden="1"/>
        <xdr:cNvPicPr/>
      </xdr:nvPicPr>
      <xdr:blipFill>
        <a:blip r:embed="rId1"/>
        <a:stretch>
          <a:fillRect/>
        </a:stretch>
      </xdr:blipFill>
      <xdr:spPr>
        <a:xfrm>
          <a:off x="10031095" y="64173100"/>
          <a:ext cx="552450" cy="81216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500380</xdr:rowOff>
    </xdr:to>
    <xdr:pic>
      <xdr:nvPicPr>
        <xdr:cNvPr id="186" name="Picture 438836" hidden="1"/>
        <xdr:cNvPicPr/>
      </xdr:nvPicPr>
      <xdr:blipFill>
        <a:blip r:embed="rId1"/>
        <a:stretch>
          <a:fillRect/>
        </a:stretch>
      </xdr:blipFill>
      <xdr:spPr>
        <a:xfrm>
          <a:off x="10031095" y="64173100"/>
          <a:ext cx="552450" cy="50038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868045</xdr:rowOff>
    </xdr:to>
    <xdr:pic>
      <xdr:nvPicPr>
        <xdr:cNvPr id="187" name="Picture 438836" hidden="1"/>
        <xdr:cNvPicPr/>
      </xdr:nvPicPr>
      <xdr:blipFill>
        <a:blip r:embed="rId1"/>
        <a:stretch>
          <a:fillRect/>
        </a:stretch>
      </xdr:blipFill>
      <xdr:spPr>
        <a:xfrm>
          <a:off x="10031095" y="64173100"/>
          <a:ext cx="558800" cy="86804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812165</xdr:rowOff>
    </xdr:to>
    <xdr:pic>
      <xdr:nvPicPr>
        <xdr:cNvPr id="188" name="Picture 438836" hidden="1"/>
        <xdr:cNvPicPr/>
      </xdr:nvPicPr>
      <xdr:blipFill>
        <a:blip r:embed="rId1"/>
        <a:stretch>
          <a:fillRect/>
        </a:stretch>
      </xdr:blipFill>
      <xdr:spPr>
        <a:xfrm>
          <a:off x="10031095" y="64173100"/>
          <a:ext cx="558800" cy="81216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500380</xdr:rowOff>
    </xdr:to>
    <xdr:pic>
      <xdr:nvPicPr>
        <xdr:cNvPr id="189" name="Picture 438836" hidden="1"/>
        <xdr:cNvPicPr/>
      </xdr:nvPicPr>
      <xdr:blipFill>
        <a:blip r:embed="rId1"/>
        <a:stretch>
          <a:fillRect/>
        </a:stretch>
      </xdr:blipFill>
      <xdr:spPr>
        <a:xfrm>
          <a:off x="10031095" y="64173100"/>
          <a:ext cx="558800" cy="50038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817245</xdr:rowOff>
    </xdr:to>
    <xdr:pic>
      <xdr:nvPicPr>
        <xdr:cNvPr id="190" name="Picture 438836" hidden="1"/>
        <xdr:cNvPicPr/>
      </xdr:nvPicPr>
      <xdr:blipFill>
        <a:blip r:embed="rId1"/>
        <a:stretch>
          <a:fillRect/>
        </a:stretch>
      </xdr:blipFill>
      <xdr:spPr>
        <a:xfrm>
          <a:off x="10031095" y="64173100"/>
          <a:ext cx="550545" cy="817245"/>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505460</xdr:rowOff>
    </xdr:to>
    <xdr:pic>
      <xdr:nvPicPr>
        <xdr:cNvPr id="191" name="Picture 438836" hidden="1"/>
        <xdr:cNvPicPr/>
      </xdr:nvPicPr>
      <xdr:blipFill>
        <a:blip r:embed="rId1"/>
        <a:stretch>
          <a:fillRect/>
        </a:stretch>
      </xdr:blipFill>
      <xdr:spPr>
        <a:xfrm>
          <a:off x="10031095" y="64173100"/>
          <a:ext cx="550545" cy="5054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899160</xdr:rowOff>
    </xdr:to>
    <xdr:pic>
      <xdr:nvPicPr>
        <xdr:cNvPr id="192" name="Picture 438836" hidden="1"/>
        <xdr:cNvPicPr/>
      </xdr:nvPicPr>
      <xdr:blipFill>
        <a:blip r:embed="rId1"/>
        <a:stretch>
          <a:fillRect/>
        </a:stretch>
      </xdr:blipFill>
      <xdr:spPr>
        <a:xfrm>
          <a:off x="10031095" y="64173100"/>
          <a:ext cx="552450" cy="8991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523875</xdr:rowOff>
    </xdr:to>
    <xdr:pic>
      <xdr:nvPicPr>
        <xdr:cNvPr id="193" name="Picture 438836" hidden="1"/>
        <xdr:cNvPicPr/>
      </xdr:nvPicPr>
      <xdr:blipFill>
        <a:blip r:embed="rId1"/>
        <a:stretch>
          <a:fillRect/>
        </a:stretch>
      </xdr:blipFill>
      <xdr:spPr>
        <a:xfrm>
          <a:off x="10031095" y="64173100"/>
          <a:ext cx="552450" cy="52387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899160</xdr:rowOff>
    </xdr:to>
    <xdr:pic>
      <xdr:nvPicPr>
        <xdr:cNvPr id="194" name="Picture 438836" hidden="1"/>
        <xdr:cNvPicPr/>
      </xdr:nvPicPr>
      <xdr:blipFill>
        <a:blip r:embed="rId1"/>
        <a:stretch>
          <a:fillRect/>
        </a:stretch>
      </xdr:blipFill>
      <xdr:spPr>
        <a:xfrm>
          <a:off x="10031095" y="64173100"/>
          <a:ext cx="558800" cy="89916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523875</xdr:rowOff>
    </xdr:to>
    <xdr:pic>
      <xdr:nvPicPr>
        <xdr:cNvPr id="195" name="Picture 438836" hidden="1"/>
        <xdr:cNvPicPr/>
      </xdr:nvPicPr>
      <xdr:blipFill>
        <a:blip r:embed="rId1"/>
        <a:stretch>
          <a:fillRect/>
        </a:stretch>
      </xdr:blipFill>
      <xdr:spPr>
        <a:xfrm>
          <a:off x="10031095" y="64173100"/>
          <a:ext cx="558800" cy="523875"/>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530225</xdr:rowOff>
    </xdr:to>
    <xdr:pic>
      <xdr:nvPicPr>
        <xdr:cNvPr id="196" name="Picture 438836" hidden="1"/>
        <xdr:cNvPicPr/>
      </xdr:nvPicPr>
      <xdr:blipFill>
        <a:blip r:embed="rId1"/>
        <a:stretch>
          <a:fillRect/>
        </a:stretch>
      </xdr:blipFill>
      <xdr:spPr>
        <a:xfrm>
          <a:off x="10031095" y="64173100"/>
          <a:ext cx="550545" cy="53022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901065</xdr:rowOff>
    </xdr:to>
    <xdr:pic>
      <xdr:nvPicPr>
        <xdr:cNvPr id="197" name="Picture 438836" hidden="1"/>
        <xdr:cNvPicPr/>
      </xdr:nvPicPr>
      <xdr:blipFill>
        <a:blip r:embed="rId1"/>
        <a:stretch>
          <a:fillRect/>
        </a:stretch>
      </xdr:blipFill>
      <xdr:spPr>
        <a:xfrm>
          <a:off x="10031095" y="64173100"/>
          <a:ext cx="552450" cy="90106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525780</xdr:rowOff>
    </xdr:to>
    <xdr:pic>
      <xdr:nvPicPr>
        <xdr:cNvPr id="198" name="Picture 438836" hidden="1"/>
        <xdr:cNvPicPr/>
      </xdr:nvPicPr>
      <xdr:blipFill>
        <a:blip r:embed="rId1"/>
        <a:stretch>
          <a:fillRect/>
        </a:stretch>
      </xdr:blipFill>
      <xdr:spPr>
        <a:xfrm>
          <a:off x="10031095" y="64173100"/>
          <a:ext cx="552450" cy="52578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901065</xdr:rowOff>
    </xdr:to>
    <xdr:pic>
      <xdr:nvPicPr>
        <xdr:cNvPr id="199" name="Picture 438836" hidden="1"/>
        <xdr:cNvPicPr/>
      </xdr:nvPicPr>
      <xdr:blipFill>
        <a:blip r:embed="rId1"/>
        <a:stretch>
          <a:fillRect/>
        </a:stretch>
      </xdr:blipFill>
      <xdr:spPr>
        <a:xfrm>
          <a:off x="10031095" y="64173100"/>
          <a:ext cx="558800" cy="90106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525780</xdr:rowOff>
    </xdr:to>
    <xdr:pic>
      <xdr:nvPicPr>
        <xdr:cNvPr id="200" name="Picture 438836" hidden="1"/>
        <xdr:cNvPicPr/>
      </xdr:nvPicPr>
      <xdr:blipFill>
        <a:blip r:embed="rId1"/>
        <a:stretch>
          <a:fillRect/>
        </a:stretch>
      </xdr:blipFill>
      <xdr:spPr>
        <a:xfrm>
          <a:off x="10031095" y="64173100"/>
          <a:ext cx="558800" cy="52578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530860</xdr:rowOff>
    </xdr:to>
    <xdr:pic>
      <xdr:nvPicPr>
        <xdr:cNvPr id="201" name="Picture 438836" hidden="1"/>
        <xdr:cNvPicPr/>
      </xdr:nvPicPr>
      <xdr:blipFill>
        <a:blip r:embed="rId1"/>
        <a:stretch>
          <a:fillRect/>
        </a:stretch>
      </xdr:blipFill>
      <xdr:spPr>
        <a:xfrm>
          <a:off x="10031095" y="64173100"/>
          <a:ext cx="550545" cy="5308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958850</xdr:rowOff>
    </xdr:to>
    <xdr:pic>
      <xdr:nvPicPr>
        <xdr:cNvPr id="202" name="Picture 438836" hidden="1"/>
        <xdr:cNvPicPr/>
      </xdr:nvPicPr>
      <xdr:blipFill>
        <a:blip r:embed="rId1"/>
        <a:stretch>
          <a:fillRect/>
        </a:stretch>
      </xdr:blipFill>
      <xdr:spPr>
        <a:xfrm>
          <a:off x="10031095" y="64173100"/>
          <a:ext cx="552450" cy="95885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901700</xdr:rowOff>
    </xdr:to>
    <xdr:pic>
      <xdr:nvPicPr>
        <xdr:cNvPr id="203" name="Picture 438836" hidden="1"/>
        <xdr:cNvPicPr/>
      </xdr:nvPicPr>
      <xdr:blipFill>
        <a:blip r:embed="rId1"/>
        <a:stretch>
          <a:fillRect/>
        </a:stretch>
      </xdr:blipFill>
      <xdr:spPr>
        <a:xfrm>
          <a:off x="10031095" y="64173100"/>
          <a:ext cx="552450" cy="9017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1117600</xdr:rowOff>
    </xdr:to>
    <xdr:pic>
      <xdr:nvPicPr>
        <xdr:cNvPr id="204" name="Picture 438836" hidden="1"/>
        <xdr:cNvPicPr/>
      </xdr:nvPicPr>
      <xdr:blipFill>
        <a:blip r:embed="rId1"/>
        <a:stretch>
          <a:fillRect/>
        </a:stretch>
      </xdr:blipFill>
      <xdr:spPr>
        <a:xfrm>
          <a:off x="10031095" y="64173100"/>
          <a:ext cx="552450" cy="11176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1060450</xdr:rowOff>
    </xdr:to>
    <xdr:pic>
      <xdr:nvPicPr>
        <xdr:cNvPr id="205" name="Picture 438836" hidden="1"/>
        <xdr:cNvPicPr/>
      </xdr:nvPicPr>
      <xdr:blipFill>
        <a:blip r:embed="rId1"/>
        <a:stretch>
          <a:fillRect/>
        </a:stretch>
      </xdr:blipFill>
      <xdr:spPr>
        <a:xfrm>
          <a:off x="10031095" y="64173100"/>
          <a:ext cx="552450" cy="10604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958850</xdr:rowOff>
    </xdr:to>
    <xdr:pic>
      <xdr:nvPicPr>
        <xdr:cNvPr id="206" name="Picture 438836" hidden="1"/>
        <xdr:cNvPicPr/>
      </xdr:nvPicPr>
      <xdr:blipFill>
        <a:blip r:embed="rId1"/>
        <a:stretch>
          <a:fillRect/>
        </a:stretch>
      </xdr:blipFill>
      <xdr:spPr>
        <a:xfrm>
          <a:off x="10031095" y="64173100"/>
          <a:ext cx="558800" cy="9588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901700</xdr:rowOff>
    </xdr:to>
    <xdr:pic>
      <xdr:nvPicPr>
        <xdr:cNvPr id="207" name="Picture 438836" hidden="1"/>
        <xdr:cNvPicPr/>
      </xdr:nvPicPr>
      <xdr:blipFill>
        <a:blip r:embed="rId1"/>
        <a:stretch>
          <a:fillRect/>
        </a:stretch>
      </xdr:blipFill>
      <xdr:spPr>
        <a:xfrm>
          <a:off x="10031095" y="64173100"/>
          <a:ext cx="558800" cy="90170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1117600</xdr:rowOff>
    </xdr:to>
    <xdr:pic>
      <xdr:nvPicPr>
        <xdr:cNvPr id="208" name="Picture 438836" hidden="1"/>
        <xdr:cNvPicPr/>
      </xdr:nvPicPr>
      <xdr:blipFill>
        <a:blip r:embed="rId1"/>
        <a:stretch>
          <a:fillRect/>
        </a:stretch>
      </xdr:blipFill>
      <xdr:spPr>
        <a:xfrm>
          <a:off x="10031095" y="64173100"/>
          <a:ext cx="558800" cy="111760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1060450</xdr:rowOff>
    </xdr:to>
    <xdr:pic>
      <xdr:nvPicPr>
        <xdr:cNvPr id="209" name="Picture 438836" hidden="1"/>
        <xdr:cNvPicPr/>
      </xdr:nvPicPr>
      <xdr:blipFill>
        <a:blip r:embed="rId1"/>
        <a:stretch>
          <a:fillRect/>
        </a:stretch>
      </xdr:blipFill>
      <xdr:spPr>
        <a:xfrm>
          <a:off x="10031095" y="64173100"/>
          <a:ext cx="558800" cy="106045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908050</xdr:rowOff>
    </xdr:to>
    <xdr:pic>
      <xdr:nvPicPr>
        <xdr:cNvPr id="210" name="Picture 438836" hidden="1"/>
        <xdr:cNvPicPr/>
      </xdr:nvPicPr>
      <xdr:blipFill>
        <a:blip r:embed="rId1"/>
        <a:stretch>
          <a:fillRect/>
        </a:stretch>
      </xdr:blipFill>
      <xdr:spPr>
        <a:xfrm>
          <a:off x="10031095" y="64173100"/>
          <a:ext cx="550545" cy="90805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1030605</xdr:rowOff>
    </xdr:to>
    <xdr:pic>
      <xdr:nvPicPr>
        <xdr:cNvPr id="211" name="Picture 438836" hidden="1"/>
        <xdr:cNvPicPr/>
      </xdr:nvPicPr>
      <xdr:blipFill>
        <a:blip r:embed="rId1"/>
        <a:stretch>
          <a:fillRect/>
        </a:stretch>
      </xdr:blipFill>
      <xdr:spPr>
        <a:xfrm>
          <a:off x="10031095" y="64173100"/>
          <a:ext cx="552450" cy="103060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974725</xdr:rowOff>
    </xdr:to>
    <xdr:pic>
      <xdr:nvPicPr>
        <xdr:cNvPr id="212" name="Picture 438836" hidden="1"/>
        <xdr:cNvPicPr/>
      </xdr:nvPicPr>
      <xdr:blipFill>
        <a:blip r:embed="rId1"/>
        <a:stretch>
          <a:fillRect/>
        </a:stretch>
      </xdr:blipFill>
      <xdr:spPr>
        <a:xfrm>
          <a:off x="10031095" y="64173100"/>
          <a:ext cx="552450" cy="97472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1030605</xdr:rowOff>
    </xdr:to>
    <xdr:pic>
      <xdr:nvPicPr>
        <xdr:cNvPr id="213" name="Picture 438836" hidden="1"/>
        <xdr:cNvPicPr/>
      </xdr:nvPicPr>
      <xdr:blipFill>
        <a:blip r:embed="rId1"/>
        <a:stretch>
          <a:fillRect/>
        </a:stretch>
      </xdr:blipFill>
      <xdr:spPr>
        <a:xfrm>
          <a:off x="10031095" y="64173100"/>
          <a:ext cx="558800" cy="103060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974725</xdr:rowOff>
    </xdr:to>
    <xdr:pic>
      <xdr:nvPicPr>
        <xdr:cNvPr id="214" name="Picture 438836" hidden="1"/>
        <xdr:cNvPicPr/>
      </xdr:nvPicPr>
      <xdr:blipFill>
        <a:blip r:embed="rId1"/>
        <a:stretch>
          <a:fillRect/>
        </a:stretch>
      </xdr:blipFill>
      <xdr:spPr>
        <a:xfrm>
          <a:off x="10031095" y="64173100"/>
          <a:ext cx="558800" cy="97472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955040</xdr:rowOff>
    </xdr:to>
    <xdr:pic>
      <xdr:nvPicPr>
        <xdr:cNvPr id="215" name="Picture 438836" hidden="1"/>
        <xdr:cNvPicPr/>
      </xdr:nvPicPr>
      <xdr:blipFill>
        <a:blip r:embed="rId1"/>
        <a:stretch>
          <a:fillRect/>
        </a:stretch>
      </xdr:blipFill>
      <xdr:spPr>
        <a:xfrm>
          <a:off x="10031095" y="64173100"/>
          <a:ext cx="552450" cy="95504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1062990</xdr:rowOff>
    </xdr:to>
    <xdr:pic>
      <xdr:nvPicPr>
        <xdr:cNvPr id="216" name="Picture 438836" hidden="1"/>
        <xdr:cNvPicPr/>
      </xdr:nvPicPr>
      <xdr:blipFill>
        <a:blip r:embed="rId1"/>
        <a:stretch>
          <a:fillRect/>
        </a:stretch>
      </xdr:blipFill>
      <xdr:spPr>
        <a:xfrm>
          <a:off x="10031095" y="64173100"/>
          <a:ext cx="552450" cy="106299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955040</xdr:rowOff>
    </xdr:to>
    <xdr:pic>
      <xdr:nvPicPr>
        <xdr:cNvPr id="217" name="Picture 438836" hidden="1"/>
        <xdr:cNvPicPr/>
      </xdr:nvPicPr>
      <xdr:blipFill>
        <a:blip r:embed="rId1"/>
        <a:stretch>
          <a:fillRect/>
        </a:stretch>
      </xdr:blipFill>
      <xdr:spPr>
        <a:xfrm>
          <a:off x="10031095" y="64173100"/>
          <a:ext cx="558800" cy="95504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1062990</xdr:rowOff>
    </xdr:to>
    <xdr:pic>
      <xdr:nvPicPr>
        <xdr:cNvPr id="218" name="Picture 438836" hidden="1"/>
        <xdr:cNvPicPr/>
      </xdr:nvPicPr>
      <xdr:blipFill>
        <a:blip r:embed="rId1"/>
        <a:stretch>
          <a:fillRect/>
        </a:stretch>
      </xdr:blipFill>
      <xdr:spPr>
        <a:xfrm>
          <a:off x="10031095" y="64173100"/>
          <a:ext cx="558800" cy="106299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905510</xdr:rowOff>
    </xdr:to>
    <xdr:pic>
      <xdr:nvPicPr>
        <xdr:cNvPr id="219" name="Picture 438836" hidden="1"/>
        <xdr:cNvPicPr/>
      </xdr:nvPicPr>
      <xdr:blipFill>
        <a:blip r:embed="rId1"/>
        <a:stretch>
          <a:fillRect/>
        </a:stretch>
      </xdr:blipFill>
      <xdr:spPr>
        <a:xfrm>
          <a:off x="10031095" y="64173100"/>
          <a:ext cx="550545" cy="90551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956945</xdr:rowOff>
    </xdr:to>
    <xdr:pic>
      <xdr:nvPicPr>
        <xdr:cNvPr id="220" name="Picture 438836" hidden="1"/>
        <xdr:cNvPicPr/>
      </xdr:nvPicPr>
      <xdr:blipFill>
        <a:blip r:embed="rId1"/>
        <a:stretch>
          <a:fillRect/>
        </a:stretch>
      </xdr:blipFill>
      <xdr:spPr>
        <a:xfrm>
          <a:off x="10031095" y="64173100"/>
          <a:ext cx="552450" cy="95694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1119505</xdr:rowOff>
    </xdr:to>
    <xdr:pic>
      <xdr:nvPicPr>
        <xdr:cNvPr id="221" name="Picture 438836" hidden="1"/>
        <xdr:cNvPicPr/>
      </xdr:nvPicPr>
      <xdr:blipFill>
        <a:blip r:embed="rId1"/>
        <a:stretch>
          <a:fillRect/>
        </a:stretch>
      </xdr:blipFill>
      <xdr:spPr>
        <a:xfrm>
          <a:off x="10031095" y="64173100"/>
          <a:ext cx="552450" cy="111950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1063625</xdr:rowOff>
    </xdr:to>
    <xdr:pic>
      <xdr:nvPicPr>
        <xdr:cNvPr id="222" name="Picture 438836" hidden="1"/>
        <xdr:cNvPicPr/>
      </xdr:nvPicPr>
      <xdr:blipFill>
        <a:blip r:embed="rId1"/>
        <a:stretch>
          <a:fillRect/>
        </a:stretch>
      </xdr:blipFill>
      <xdr:spPr>
        <a:xfrm>
          <a:off x="10031095" y="64173100"/>
          <a:ext cx="552450" cy="106362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956945</xdr:rowOff>
    </xdr:to>
    <xdr:pic>
      <xdr:nvPicPr>
        <xdr:cNvPr id="223" name="Picture 438836" hidden="1"/>
        <xdr:cNvPicPr/>
      </xdr:nvPicPr>
      <xdr:blipFill>
        <a:blip r:embed="rId1"/>
        <a:stretch>
          <a:fillRect/>
        </a:stretch>
      </xdr:blipFill>
      <xdr:spPr>
        <a:xfrm>
          <a:off x="10031095" y="64173100"/>
          <a:ext cx="558800" cy="95694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1119505</xdr:rowOff>
    </xdr:to>
    <xdr:pic>
      <xdr:nvPicPr>
        <xdr:cNvPr id="224" name="Picture 438836" hidden="1"/>
        <xdr:cNvPicPr/>
      </xdr:nvPicPr>
      <xdr:blipFill>
        <a:blip r:embed="rId1"/>
        <a:stretch>
          <a:fillRect/>
        </a:stretch>
      </xdr:blipFill>
      <xdr:spPr>
        <a:xfrm>
          <a:off x="10031095" y="64173100"/>
          <a:ext cx="558800" cy="111950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1063625</xdr:rowOff>
    </xdr:to>
    <xdr:pic>
      <xdr:nvPicPr>
        <xdr:cNvPr id="225" name="Picture 438836" hidden="1"/>
        <xdr:cNvPicPr/>
      </xdr:nvPicPr>
      <xdr:blipFill>
        <a:blip r:embed="rId1"/>
        <a:stretch>
          <a:fillRect/>
        </a:stretch>
      </xdr:blipFill>
      <xdr:spPr>
        <a:xfrm>
          <a:off x="10031095" y="64173100"/>
          <a:ext cx="558800" cy="1063625"/>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906145</xdr:rowOff>
    </xdr:to>
    <xdr:pic>
      <xdr:nvPicPr>
        <xdr:cNvPr id="226" name="Picture 438836" hidden="1"/>
        <xdr:cNvPicPr/>
      </xdr:nvPicPr>
      <xdr:blipFill>
        <a:blip r:embed="rId1"/>
        <a:stretch>
          <a:fillRect/>
        </a:stretch>
      </xdr:blipFill>
      <xdr:spPr>
        <a:xfrm>
          <a:off x="10031095" y="64173100"/>
          <a:ext cx="550545" cy="90614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1030605</xdr:rowOff>
    </xdr:to>
    <xdr:pic>
      <xdr:nvPicPr>
        <xdr:cNvPr id="227" name="Picture 438836" hidden="1"/>
        <xdr:cNvPicPr/>
      </xdr:nvPicPr>
      <xdr:blipFill>
        <a:blip r:embed="rId1"/>
        <a:stretch>
          <a:fillRect/>
        </a:stretch>
      </xdr:blipFill>
      <xdr:spPr>
        <a:xfrm>
          <a:off x="10031095" y="80225900"/>
          <a:ext cx="552450" cy="103060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1030605</xdr:rowOff>
    </xdr:to>
    <xdr:pic>
      <xdr:nvPicPr>
        <xdr:cNvPr id="228" name="Picture 438836" hidden="1"/>
        <xdr:cNvPicPr/>
      </xdr:nvPicPr>
      <xdr:blipFill>
        <a:blip r:embed="rId1"/>
        <a:stretch>
          <a:fillRect/>
        </a:stretch>
      </xdr:blipFill>
      <xdr:spPr>
        <a:xfrm>
          <a:off x="10031095" y="80225900"/>
          <a:ext cx="558800" cy="103060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1117600</xdr:rowOff>
    </xdr:to>
    <xdr:pic>
      <xdr:nvPicPr>
        <xdr:cNvPr id="229" name="Picture 438836" hidden="1"/>
        <xdr:cNvPicPr/>
      </xdr:nvPicPr>
      <xdr:blipFill>
        <a:blip r:embed="rId1"/>
        <a:stretch>
          <a:fillRect/>
        </a:stretch>
      </xdr:blipFill>
      <xdr:spPr>
        <a:xfrm>
          <a:off x="10031095" y="80225900"/>
          <a:ext cx="552450" cy="111760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1060450</xdr:rowOff>
    </xdr:to>
    <xdr:pic>
      <xdr:nvPicPr>
        <xdr:cNvPr id="230" name="Picture 438836" hidden="1"/>
        <xdr:cNvPicPr/>
      </xdr:nvPicPr>
      <xdr:blipFill>
        <a:blip r:embed="rId1"/>
        <a:stretch>
          <a:fillRect/>
        </a:stretch>
      </xdr:blipFill>
      <xdr:spPr>
        <a:xfrm>
          <a:off x="10031095" y="80225900"/>
          <a:ext cx="552450" cy="106045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1117600</xdr:rowOff>
    </xdr:to>
    <xdr:pic>
      <xdr:nvPicPr>
        <xdr:cNvPr id="231" name="Picture 438836" hidden="1"/>
        <xdr:cNvPicPr/>
      </xdr:nvPicPr>
      <xdr:blipFill>
        <a:blip r:embed="rId1"/>
        <a:stretch>
          <a:fillRect/>
        </a:stretch>
      </xdr:blipFill>
      <xdr:spPr>
        <a:xfrm>
          <a:off x="10031095" y="80225900"/>
          <a:ext cx="558800" cy="111760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1060450</xdr:rowOff>
    </xdr:to>
    <xdr:pic>
      <xdr:nvPicPr>
        <xdr:cNvPr id="232" name="Picture 438836" hidden="1"/>
        <xdr:cNvPicPr/>
      </xdr:nvPicPr>
      <xdr:blipFill>
        <a:blip r:embed="rId1"/>
        <a:stretch>
          <a:fillRect/>
        </a:stretch>
      </xdr:blipFill>
      <xdr:spPr>
        <a:xfrm>
          <a:off x="10031095" y="80225900"/>
          <a:ext cx="558800" cy="106045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1062990</xdr:rowOff>
    </xdr:to>
    <xdr:pic>
      <xdr:nvPicPr>
        <xdr:cNvPr id="233" name="Picture 438836" hidden="1"/>
        <xdr:cNvPicPr/>
      </xdr:nvPicPr>
      <xdr:blipFill>
        <a:blip r:embed="rId1"/>
        <a:stretch>
          <a:fillRect/>
        </a:stretch>
      </xdr:blipFill>
      <xdr:spPr>
        <a:xfrm>
          <a:off x="10031095" y="80225900"/>
          <a:ext cx="552450" cy="106299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1062990</xdr:rowOff>
    </xdr:to>
    <xdr:pic>
      <xdr:nvPicPr>
        <xdr:cNvPr id="234" name="Picture 438836" hidden="1"/>
        <xdr:cNvPicPr/>
      </xdr:nvPicPr>
      <xdr:blipFill>
        <a:blip r:embed="rId1"/>
        <a:stretch>
          <a:fillRect/>
        </a:stretch>
      </xdr:blipFill>
      <xdr:spPr>
        <a:xfrm>
          <a:off x="10031095" y="80225900"/>
          <a:ext cx="558800" cy="106299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1119505</xdr:rowOff>
    </xdr:to>
    <xdr:pic>
      <xdr:nvPicPr>
        <xdr:cNvPr id="235" name="Picture 438836" hidden="1"/>
        <xdr:cNvPicPr/>
      </xdr:nvPicPr>
      <xdr:blipFill>
        <a:blip r:embed="rId1"/>
        <a:stretch>
          <a:fillRect/>
        </a:stretch>
      </xdr:blipFill>
      <xdr:spPr>
        <a:xfrm>
          <a:off x="10031095" y="80225900"/>
          <a:ext cx="552450" cy="111950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1063625</xdr:rowOff>
    </xdr:to>
    <xdr:pic>
      <xdr:nvPicPr>
        <xdr:cNvPr id="236" name="Picture 438836" hidden="1"/>
        <xdr:cNvPicPr/>
      </xdr:nvPicPr>
      <xdr:blipFill>
        <a:blip r:embed="rId1"/>
        <a:stretch>
          <a:fillRect/>
        </a:stretch>
      </xdr:blipFill>
      <xdr:spPr>
        <a:xfrm>
          <a:off x="10031095" y="80225900"/>
          <a:ext cx="552450" cy="106362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1119505</xdr:rowOff>
    </xdr:to>
    <xdr:pic>
      <xdr:nvPicPr>
        <xdr:cNvPr id="237" name="Picture 438836" hidden="1"/>
        <xdr:cNvPicPr/>
      </xdr:nvPicPr>
      <xdr:blipFill>
        <a:blip r:embed="rId1"/>
        <a:stretch>
          <a:fillRect/>
        </a:stretch>
      </xdr:blipFill>
      <xdr:spPr>
        <a:xfrm>
          <a:off x="10031095" y="80225900"/>
          <a:ext cx="558800" cy="111950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1063625</xdr:rowOff>
    </xdr:to>
    <xdr:pic>
      <xdr:nvPicPr>
        <xdr:cNvPr id="238" name="Picture 438836" hidden="1"/>
        <xdr:cNvPicPr/>
      </xdr:nvPicPr>
      <xdr:blipFill>
        <a:blip r:embed="rId1"/>
        <a:stretch>
          <a:fillRect/>
        </a:stretch>
      </xdr:blipFill>
      <xdr:spPr>
        <a:xfrm>
          <a:off x="10031095" y="80225900"/>
          <a:ext cx="558800" cy="106362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1030605</xdr:rowOff>
    </xdr:to>
    <xdr:pic>
      <xdr:nvPicPr>
        <xdr:cNvPr id="239" name="Picture 438836" hidden="1"/>
        <xdr:cNvPicPr/>
      </xdr:nvPicPr>
      <xdr:blipFill>
        <a:blip r:embed="rId1"/>
        <a:stretch>
          <a:fillRect/>
        </a:stretch>
      </xdr:blipFill>
      <xdr:spPr>
        <a:xfrm>
          <a:off x="10031095" y="97129600"/>
          <a:ext cx="552450" cy="103060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1030605</xdr:rowOff>
    </xdr:to>
    <xdr:pic>
      <xdr:nvPicPr>
        <xdr:cNvPr id="240" name="Picture 438836" hidden="1"/>
        <xdr:cNvPicPr/>
      </xdr:nvPicPr>
      <xdr:blipFill>
        <a:blip r:embed="rId1"/>
        <a:stretch>
          <a:fillRect/>
        </a:stretch>
      </xdr:blipFill>
      <xdr:spPr>
        <a:xfrm>
          <a:off x="10031095" y="97129600"/>
          <a:ext cx="558800" cy="103060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1117600</xdr:rowOff>
    </xdr:to>
    <xdr:pic>
      <xdr:nvPicPr>
        <xdr:cNvPr id="241" name="Picture 438836" hidden="1"/>
        <xdr:cNvPicPr/>
      </xdr:nvPicPr>
      <xdr:blipFill>
        <a:blip r:embed="rId1"/>
        <a:stretch>
          <a:fillRect/>
        </a:stretch>
      </xdr:blipFill>
      <xdr:spPr>
        <a:xfrm>
          <a:off x="10031095" y="97129600"/>
          <a:ext cx="552450" cy="111760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1060450</xdr:rowOff>
    </xdr:to>
    <xdr:pic>
      <xdr:nvPicPr>
        <xdr:cNvPr id="242" name="Picture 438836" hidden="1"/>
        <xdr:cNvPicPr/>
      </xdr:nvPicPr>
      <xdr:blipFill>
        <a:blip r:embed="rId1"/>
        <a:stretch>
          <a:fillRect/>
        </a:stretch>
      </xdr:blipFill>
      <xdr:spPr>
        <a:xfrm>
          <a:off x="10031095" y="97129600"/>
          <a:ext cx="552450" cy="106045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1117600</xdr:rowOff>
    </xdr:to>
    <xdr:pic>
      <xdr:nvPicPr>
        <xdr:cNvPr id="243" name="Picture 438836" hidden="1"/>
        <xdr:cNvPicPr/>
      </xdr:nvPicPr>
      <xdr:blipFill>
        <a:blip r:embed="rId1"/>
        <a:stretch>
          <a:fillRect/>
        </a:stretch>
      </xdr:blipFill>
      <xdr:spPr>
        <a:xfrm>
          <a:off x="10031095" y="97129600"/>
          <a:ext cx="558800" cy="111760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1060450</xdr:rowOff>
    </xdr:to>
    <xdr:pic>
      <xdr:nvPicPr>
        <xdr:cNvPr id="244" name="Picture 438836" hidden="1"/>
        <xdr:cNvPicPr/>
      </xdr:nvPicPr>
      <xdr:blipFill>
        <a:blip r:embed="rId1"/>
        <a:stretch>
          <a:fillRect/>
        </a:stretch>
      </xdr:blipFill>
      <xdr:spPr>
        <a:xfrm>
          <a:off x="10031095" y="97129600"/>
          <a:ext cx="558800" cy="106045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1062990</xdr:rowOff>
    </xdr:to>
    <xdr:pic>
      <xdr:nvPicPr>
        <xdr:cNvPr id="245" name="Picture 438836" hidden="1"/>
        <xdr:cNvPicPr/>
      </xdr:nvPicPr>
      <xdr:blipFill>
        <a:blip r:embed="rId1"/>
        <a:stretch>
          <a:fillRect/>
        </a:stretch>
      </xdr:blipFill>
      <xdr:spPr>
        <a:xfrm>
          <a:off x="10031095" y="97129600"/>
          <a:ext cx="552450" cy="1062990"/>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1062990</xdr:rowOff>
    </xdr:to>
    <xdr:pic>
      <xdr:nvPicPr>
        <xdr:cNvPr id="246" name="Picture 438836" hidden="1"/>
        <xdr:cNvPicPr/>
      </xdr:nvPicPr>
      <xdr:blipFill>
        <a:blip r:embed="rId1"/>
        <a:stretch>
          <a:fillRect/>
        </a:stretch>
      </xdr:blipFill>
      <xdr:spPr>
        <a:xfrm>
          <a:off x="10031095" y="97129600"/>
          <a:ext cx="558800" cy="1062990"/>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1119505</xdr:rowOff>
    </xdr:to>
    <xdr:pic>
      <xdr:nvPicPr>
        <xdr:cNvPr id="247" name="Picture 438836" hidden="1"/>
        <xdr:cNvPicPr/>
      </xdr:nvPicPr>
      <xdr:blipFill>
        <a:blip r:embed="rId1"/>
        <a:stretch>
          <a:fillRect/>
        </a:stretch>
      </xdr:blipFill>
      <xdr:spPr>
        <a:xfrm>
          <a:off x="10031095" y="97129600"/>
          <a:ext cx="552450" cy="1119505"/>
        </a:xfrm>
        <a:prstGeom prst="rect">
          <a:avLst/>
        </a:prstGeom>
        <a:noFill/>
        <a:ln w="9525">
          <a:noFill/>
        </a:ln>
      </xdr:spPr>
    </xdr:pic>
    <xdr:clientData/>
  </xdr:twoCellAnchor>
  <xdr:twoCellAnchor editAs="oneCell">
    <xdr:from>
      <xdr:col>9</xdr:col>
      <xdr:colOff>0</xdr:colOff>
      <xdr:row>60</xdr:row>
      <xdr:rowOff>0</xdr:rowOff>
    </xdr:from>
    <xdr:to>
      <xdr:col>9</xdr:col>
      <xdr:colOff>552450</xdr:colOff>
      <xdr:row>60</xdr:row>
      <xdr:rowOff>1063625</xdr:rowOff>
    </xdr:to>
    <xdr:pic>
      <xdr:nvPicPr>
        <xdr:cNvPr id="248" name="Picture 438836" hidden="1"/>
        <xdr:cNvPicPr/>
      </xdr:nvPicPr>
      <xdr:blipFill>
        <a:blip r:embed="rId1"/>
        <a:stretch>
          <a:fillRect/>
        </a:stretch>
      </xdr:blipFill>
      <xdr:spPr>
        <a:xfrm>
          <a:off x="10031095" y="97129600"/>
          <a:ext cx="552450" cy="106362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1119505</xdr:rowOff>
    </xdr:to>
    <xdr:pic>
      <xdr:nvPicPr>
        <xdr:cNvPr id="249" name="Picture 438836" hidden="1"/>
        <xdr:cNvPicPr/>
      </xdr:nvPicPr>
      <xdr:blipFill>
        <a:blip r:embed="rId1"/>
        <a:stretch>
          <a:fillRect/>
        </a:stretch>
      </xdr:blipFill>
      <xdr:spPr>
        <a:xfrm>
          <a:off x="10031095" y="97129600"/>
          <a:ext cx="558800" cy="1119505"/>
        </a:xfrm>
        <a:prstGeom prst="rect">
          <a:avLst/>
        </a:prstGeom>
        <a:noFill/>
        <a:ln w="9525">
          <a:noFill/>
        </a:ln>
      </xdr:spPr>
    </xdr:pic>
    <xdr:clientData/>
  </xdr:twoCellAnchor>
  <xdr:twoCellAnchor editAs="oneCell">
    <xdr:from>
      <xdr:col>9</xdr:col>
      <xdr:colOff>0</xdr:colOff>
      <xdr:row>60</xdr:row>
      <xdr:rowOff>0</xdr:rowOff>
    </xdr:from>
    <xdr:to>
      <xdr:col>9</xdr:col>
      <xdr:colOff>558800</xdr:colOff>
      <xdr:row>60</xdr:row>
      <xdr:rowOff>1063625</xdr:rowOff>
    </xdr:to>
    <xdr:pic>
      <xdr:nvPicPr>
        <xdr:cNvPr id="250" name="Picture 438836" hidden="1"/>
        <xdr:cNvPicPr/>
      </xdr:nvPicPr>
      <xdr:blipFill>
        <a:blip r:embed="rId1"/>
        <a:stretch>
          <a:fillRect/>
        </a:stretch>
      </xdr:blipFill>
      <xdr:spPr>
        <a:xfrm>
          <a:off x="10031095" y="97129600"/>
          <a:ext cx="558800" cy="1063625"/>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1030605</xdr:rowOff>
    </xdr:to>
    <xdr:pic>
      <xdr:nvPicPr>
        <xdr:cNvPr id="251" name="Picture 438836" hidden="1"/>
        <xdr:cNvPicPr/>
      </xdr:nvPicPr>
      <xdr:blipFill>
        <a:blip r:embed="rId1"/>
        <a:stretch>
          <a:fillRect/>
        </a:stretch>
      </xdr:blipFill>
      <xdr:spPr>
        <a:xfrm>
          <a:off x="10031095" y="100304600"/>
          <a:ext cx="552450" cy="1030605"/>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1030605</xdr:rowOff>
    </xdr:to>
    <xdr:pic>
      <xdr:nvPicPr>
        <xdr:cNvPr id="252" name="Picture 438836" hidden="1"/>
        <xdr:cNvPicPr/>
      </xdr:nvPicPr>
      <xdr:blipFill>
        <a:blip r:embed="rId1"/>
        <a:stretch>
          <a:fillRect/>
        </a:stretch>
      </xdr:blipFill>
      <xdr:spPr>
        <a:xfrm>
          <a:off x="10031095" y="100304600"/>
          <a:ext cx="558800" cy="1030605"/>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1117600</xdr:rowOff>
    </xdr:to>
    <xdr:pic>
      <xdr:nvPicPr>
        <xdr:cNvPr id="253" name="Picture 438836" hidden="1"/>
        <xdr:cNvPicPr/>
      </xdr:nvPicPr>
      <xdr:blipFill>
        <a:blip r:embed="rId1"/>
        <a:stretch>
          <a:fillRect/>
        </a:stretch>
      </xdr:blipFill>
      <xdr:spPr>
        <a:xfrm>
          <a:off x="10031095" y="100304600"/>
          <a:ext cx="552450" cy="1117600"/>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1060450</xdr:rowOff>
    </xdr:to>
    <xdr:pic>
      <xdr:nvPicPr>
        <xdr:cNvPr id="254" name="Picture 438836" hidden="1"/>
        <xdr:cNvPicPr/>
      </xdr:nvPicPr>
      <xdr:blipFill>
        <a:blip r:embed="rId1"/>
        <a:stretch>
          <a:fillRect/>
        </a:stretch>
      </xdr:blipFill>
      <xdr:spPr>
        <a:xfrm>
          <a:off x="10031095" y="100304600"/>
          <a:ext cx="552450" cy="1060450"/>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1117600</xdr:rowOff>
    </xdr:to>
    <xdr:pic>
      <xdr:nvPicPr>
        <xdr:cNvPr id="255" name="Picture 438836" hidden="1"/>
        <xdr:cNvPicPr/>
      </xdr:nvPicPr>
      <xdr:blipFill>
        <a:blip r:embed="rId1"/>
        <a:stretch>
          <a:fillRect/>
        </a:stretch>
      </xdr:blipFill>
      <xdr:spPr>
        <a:xfrm>
          <a:off x="10031095" y="100304600"/>
          <a:ext cx="558800" cy="1117600"/>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1060450</xdr:rowOff>
    </xdr:to>
    <xdr:pic>
      <xdr:nvPicPr>
        <xdr:cNvPr id="256" name="Picture 438836" hidden="1"/>
        <xdr:cNvPicPr/>
      </xdr:nvPicPr>
      <xdr:blipFill>
        <a:blip r:embed="rId1"/>
        <a:stretch>
          <a:fillRect/>
        </a:stretch>
      </xdr:blipFill>
      <xdr:spPr>
        <a:xfrm>
          <a:off x="10031095" y="100304600"/>
          <a:ext cx="558800" cy="1060450"/>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1062990</xdr:rowOff>
    </xdr:to>
    <xdr:pic>
      <xdr:nvPicPr>
        <xdr:cNvPr id="257" name="Picture 438836" hidden="1"/>
        <xdr:cNvPicPr/>
      </xdr:nvPicPr>
      <xdr:blipFill>
        <a:blip r:embed="rId1"/>
        <a:stretch>
          <a:fillRect/>
        </a:stretch>
      </xdr:blipFill>
      <xdr:spPr>
        <a:xfrm>
          <a:off x="10031095" y="100304600"/>
          <a:ext cx="552450" cy="1062990"/>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1062990</xdr:rowOff>
    </xdr:to>
    <xdr:pic>
      <xdr:nvPicPr>
        <xdr:cNvPr id="258" name="Picture 438836" hidden="1"/>
        <xdr:cNvPicPr/>
      </xdr:nvPicPr>
      <xdr:blipFill>
        <a:blip r:embed="rId1"/>
        <a:stretch>
          <a:fillRect/>
        </a:stretch>
      </xdr:blipFill>
      <xdr:spPr>
        <a:xfrm>
          <a:off x="10031095" y="100304600"/>
          <a:ext cx="558800" cy="1062990"/>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1119505</xdr:rowOff>
    </xdr:to>
    <xdr:pic>
      <xdr:nvPicPr>
        <xdr:cNvPr id="259" name="Picture 438836" hidden="1"/>
        <xdr:cNvPicPr/>
      </xdr:nvPicPr>
      <xdr:blipFill>
        <a:blip r:embed="rId1"/>
        <a:stretch>
          <a:fillRect/>
        </a:stretch>
      </xdr:blipFill>
      <xdr:spPr>
        <a:xfrm>
          <a:off x="10031095" y="100304600"/>
          <a:ext cx="552450" cy="1119505"/>
        </a:xfrm>
        <a:prstGeom prst="rect">
          <a:avLst/>
        </a:prstGeom>
        <a:noFill/>
        <a:ln w="9525">
          <a:noFill/>
        </a:ln>
      </xdr:spPr>
    </xdr:pic>
    <xdr:clientData/>
  </xdr:twoCellAnchor>
  <xdr:twoCellAnchor editAs="oneCell">
    <xdr:from>
      <xdr:col>9</xdr:col>
      <xdr:colOff>0</xdr:colOff>
      <xdr:row>62</xdr:row>
      <xdr:rowOff>0</xdr:rowOff>
    </xdr:from>
    <xdr:to>
      <xdr:col>9</xdr:col>
      <xdr:colOff>552450</xdr:colOff>
      <xdr:row>62</xdr:row>
      <xdr:rowOff>1063625</xdr:rowOff>
    </xdr:to>
    <xdr:pic>
      <xdr:nvPicPr>
        <xdr:cNvPr id="260" name="Picture 438836" hidden="1"/>
        <xdr:cNvPicPr/>
      </xdr:nvPicPr>
      <xdr:blipFill>
        <a:blip r:embed="rId1"/>
        <a:stretch>
          <a:fillRect/>
        </a:stretch>
      </xdr:blipFill>
      <xdr:spPr>
        <a:xfrm>
          <a:off x="10031095" y="100304600"/>
          <a:ext cx="552450" cy="1063625"/>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1119505</xdr:rowOff>
    </xdr:to>
    <xdr:pic>
      <xdr:nvPicPr>
        <xdr:cNvPr id="261" name="Picture 438836" hidden="1"/>
        <xdr:cNvPicPr/>
      </xdr:nvPicPr>
      <xdr:blipFill>
        <a:blip r:embed="rId1"/>
        <a:stretch>
          <a:fillRect/>
        </a:stretch>
      </xdr:blipFill>
      <xdr:spPr>
        <a:xfrm>
          <a:off x="10031095" y="100304600"/>
          <a:ext cx="558800" cy="1119505"/>
        </a:xfrm>
        <a:prstGeom prst="rect">
          <a:avLst/>
        </a:prstGeom>
        <a:noFill/>
        <a:ln w="9525">
          <a:noFill/>
        </a:ln>
      </xdr:spPr>
    </xdr:pic>
    <xdr:clientData/>
  </xdr:twoCellAnchor>
  <xdr:twoCellAnchor editAs="oneCell">
    <xdr:from>
      <xdr:col>9</xdr:col>
      <xdr:colOff>0</xdr:colOff>
      <xdr:row>62</xdr:row>
      <xdr:rowOff>0</xdr:rowOff>
    </xdr:from>
    <xdr:to>
      <xdr:col>9</xdr:col>
      <xdr:colOff>558800</xdr:colOff>
      <xdr:row>62</xdr:row>
      <xdr:rowOff>1063625</xdr:rowOff>
    </xdr:to>
    <xdr:pic>
      <xdr:nvPicPr>
        <xdr:cNvPr id="262" name="Picture 438836" hidden="1"/>
        <xdr:cNvPicPr/>
      </xdr:nvPicPr>
      <xdr:blipFill>
        <a:blip r:embed="rId1"/>
        <a:stretch>
          <a:fillRect/>
        </a:stretch>
      </xdr:blipFill>
      <xdr:spPr>
        <a:xfrm>
          <a:off x="10031095" y="100304600"/>
          <a:ext cx="558800" cy="106362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527050</xdr:rowOff>
    </xdr:to>
    <xdr:pic>
      <xdr:nvPicPr>
        <xdr:cNvPr id="263" name="Picture 438836" hidden="1"/>
        <xdr:cNvPicPr/>
      </xdr:nvPicPr>
      <xdr:blipFill>
        <a:blip r:embed="rId1"/>
        <a:stretch>
          <a:fillRect/>
        </a:stretch>
      </xdr:blipFill>
      <xdr:spPr>
        <a:xfrm>
          <a:off x="10031095" y="67525900"/>
          <a:ext cx="552450" cy="527050"/>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527050</xdr:rowOff>
    </xdr:to>
    <xdr:pic>
      <xdr:nvPicPr>
        <xdr:cNvPr id="264" name="Picture 438836" hidden="1"/>
        <xdr:cNvPicPr/>
      </xdr:nvPicPr>
      <xdr:blipFill>
        <a:blip r:embed="rId1"/>
        <a:stretch>
          <a:fillRect/>
        </a:stretch>
      </xdr:blipFill>
      <xdr:spPr>
        <a:xfrm>
          <a:off x="10031095" y="67525900"/>
          <a:ext cx="558800" cy="527050"/>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533400</xdr:rowOff>
    </xdr:to>
    <xdr:pic>
      <xdr:nvPicPr>
        <xdr:cNvPr id="265" name="Picture 438836" hidden="1"/>
        <xdr:cNvPicPr/>
      </xdr:nvPicPr>
      <xdr:blipFill>
        <a:blip r:embed="rId1"/>
        <a:stretch>
          <a:fillRect/>
        </a:stretch>
      </xdr:blipFill>
      <xdr:spPr>
        <a:xfrm>
          <a:off x="10031095" y="67525900"/>
          <a:ext cx="550545" cy="533400"/>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868045</xdr:rowOff>
    </xdr:to>
    <xdr:pic>
      <xdr:nvPicPr>
        <xdr:cNvPr id="266" name="Picture 438836" hidden="1"/>
        <xdr:cNvPicPr/>
      </xdr:nvPicPr>
      <xdr:blipFill>
        <a:blip r:embed="rId1"/>
        <a:stretch>
          <a:fillRect/>
        </a:stretch>
      </xdr:blipFill>
      <xdr:spPr>
        <a:xfrm>
          <a:off x="10031095" y="67525900"/>
          <a:ext cx="552450" cy="86804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812165</xdr:rowOff>
    </xdr:to>
    <xdr:pic>
      <xdr:nvPicPr>
        <xdr:cNvPr id="267" name="Picture 438836" hidden="1"/>
        <xdr:cNvPicPr/>
      </xdr:nvPicPr>
      <xdr:blipFill>
        <a:blip r:embed="rId1"/>
        <a:stretch>
          <a:fillRect/>
        </a:stretch>
      </xdr:blipFill>
      <xdr:spPr>
        <a:xfrm>
          <a:off x="10031095" y="67525900"/>
          <a:ext cx="552450" cy="81216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500380</xdr:rowOff>
    </xdr:to>
    <xdr:pic>
      <xdr:nvPicPr>
        <xdr:cNvPr id="268" name="Picture 438836" hidden="1"/>
        <xdr:cNvPicPr/>
      </xdr:nvPicPr>
      <xdr:blipFill>
        <a:blip r:embed="rId1"/>
        <a:stretch>
          <a:fillRect/>
        </a:stretch>
      </xdr:blipFill>
      <xdr:spPr>
        <a:xfrm>
          <a:off x="10031095" y="67525900"/>
          <a:ext cx="552450" cy="500380"/>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868045</xdr:rowOff>
    </xdr:to>
    <xdr:pic>
      <xdr:nvPicPr>
        <xdr:cNvPr id="269" name="Picture 438836" hidden="1"/>
        <xdr:cNvPicPr/>
      </xdr:nvPicPr>
      <xdr:blipFill>
        <a:blip r:embed="rId1"/>
        <a:stretch>
          <a:fillRect/>
        </a:stretch>
      </xdr:blipFill>
      <xdr:spPr>
        <a:xfrm>
          <a:off x="10031095" y="67525900"/>
          <a:ext cx="558800" cy="868045"/>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812165</xdr:rowOff>
    </xdr:to>
    <xdr:pic>
      <xdr:nvPicPr>
        <xdr:cNvPr id="270" name="Picture 438836" hidden="1"/>
        <xdr:cNvPicPr/>
      </xdr:nvPicPr>
      <xdr:blipFill>
        <a:blip r:embed="rId1"/>
        <a:stretch>
          <a:fillRect/>
        </a:stretch>
      </xdr:blipFill>
      <xdr:spPr>
        <a:xfrm>
          <a:off x="10031095" y="67525900"/>
          <a:ext cx="558800" cy="812165"/>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500380</xdr:rowOff>
    </xdr:to>
    <xdr:pic>
      <xdr:nvPicPr>
        <xdr:cNvPr id="271" name="Picture 438836" hidden="1"/>
        <xdr:cNvPicPr/>
      </xdr:nvPicPr>
      <xdr:blipFill>
        <a:blip r:embed="rId1"/>
        <a:stretch>
          <a:fillRect/>
        </a:stretch>
      </xdr:blipFill>
      <xdr:spPr>
        <a:xfrm>
          <a:off x="10031095" y="67525900"/>
          <a:ext cx="558800" cy="500380"/>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817245</xdr:rowOff>
    </xdr:to>
    <xdr:pic>
      <xdr:nvPicPr>
        <xdr:cNvPr id="272" name="Picture 438836" hidden="1"/>
        <xdr:cNvPicPr/>
      </xdr:nvPicPr>
      <xdr:blipFill>
        <a:blip r:embed="rId1"/>
        <a:stretch>
          <a:fillRect/>
        </a:stretch>
      </xdr:blipFill>
      <xdr:spPr>
        <a:xfrm>
          <a:off x="10031095" y="67525900"/>
          <a:ext cx="550545" cy="817245"/>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505460</xdr:rowOff>
    </xdr:to>
    <xdr:pic>
      <xdr:nvPicPr>
        <xdr:cNvPr id="273" name="Picture 438836" hidden="1"/>
        <xdr:cNvPicPr/>
      </xdr:nvPicPr>
      <xdr:blipFill>
        <a:blip r:embed="rId1"/>
        <a:stretch>
          <a:fillRect/>
        </a:stretch>
      </xdr:blipFill>
      <xdr:spPr>
        <a:xfrm>
          <a:off x="10031095" y="67525900"/>
          <a:ext cx="550545" cy="505460"/>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899160</xdr:rowOff>
    </xdr:to>
    <xdr:pic>
      <xdr:nvPicPr>
        <xdr:cNvPr id="274" name="Picture 438836" hidden="1"/>
        <xdr:cNvPicPr/>
      </xdr:nvPicPr>
      <xdr:blipFill>
        <a:blip r:embed="rId1"/>
        <a:stretch>
          <a:fillRect/>
        </a:stretch>
      </xdr:blipFill>
      <xdr:spPr>
        <a:xfrm>
          <a:off x="10031095" y="67525900"/>
          <a:ext cx="552450" cy="899160"/>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523875</xdr:rowOff>
    </xdr:to>
    <xdr:pic>
      <xdr:nvPicPr>
        <xdr:cNvPr id="275" name="Picture 438836" hidden="1"/>
        <xdr:cNvPicPr/>
      </xdr:nvPicPr>
      <xdr:blipFill>
        <a:blip r:embed="rId1"/>
        <a:stretch>
          <a:fillRect/>
        </a:stretch>
      </xdr:blipFill>
      <xdr:spPr>
        <a:xfrm>
          <a:off x="10031095" y="67525900"/>
          <a:ext cx="552450" cy="523875"/>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899160</xdr:rowOff>
    </xdr:to>
    <xdr:pic>
      <xdr:nvPicPr>
        <xdr:cNvPr id="276" name="Picture 438836" hidden="1"/>
        <xdr:cNvPicPr/>
      </xdr:nvPicPr>
      <xdr:blipFill>
        <a:blip r:embed="rId1"/>
        <a:stretch>
          <a:fillRect/>
        </a:stretch>
      </xdr:blipFill>
      <xdr:spPr>
        <a:xfrm>
          <a:off x="10031095" y="67525900"/>
          <a:ext cx="558800" cy="899160"/>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523875</xdr:rowOff>
    </xdr:to>
    <xdr:pic>
      <xdr:nvPicPr>
        <xdr:cNvPr id="277" name="Picture 438836" hidden="1"/>
        <xdr:cNvPicPr/>
      </xdr:nvPicPr>
      <xdr:blipFill>
        <a:blip r:embed="rId1"/>
        <a:stretch>
          <a:fillRect/>
        </a:stretch>
      </xdr:blipFill>
      <xdr:spPr>
        <a:xfrm>
          <a:off x="10031095" y="67525900"/>
          <a:ext cx="558800" cy="523875"/>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530225</xdr:rowOff>
    </xdr:to>
    <xdr:pic>
      <xdr:nvPicPr>
        <xdr:cNvPr id="278" name="Picture 438836" hidden="1"/>
        <xdr:cNvPicPr/>
      </xdr:nvPicPr>
      <xdr:blipFill>
        <a:blip r:embed="rId1"/>
        <a:stretch>
          <a:fillRect/>
        </a:stretch>
      </xdr:blipFill>
      <xdr:spPr>
        <a:xfrm>
          <a:off x="10031095" y="67525900"/>
          <a:ext cx="550545" cy="53022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901065</xdr:rowOff>
    </xdr:to>
    <xdr:pic>
      <xdr:nvPicPr>
        <xdr:cNvPr id="279" name="Picture 438836" hidden="1"/>
        <xdr:cNvPicPr/>
      </xdr:nvPicPr>
      <xdr:blipFill>
        <a:blip r:embed="rId1"/>
        <a:stretch>
          <a:fillRect/>
        </a:stretch>
      </xdr:blipFill>
      <xdr:spPr>
        <a:xfrm>
          <a:off x="10031095" y="67525900"/>
          <a:ext cx="552450" cy="901065"/>
        </a:xfrm>
        <a:prstGeom prst="rect">
          <a:avLst/>
        </a:prstGeom>
        <a:noFill/>
        <a:ln w="9525">
          <a:noFill/>
        </a:ln>
      </xdr:spPr>
    </xdr:pic>
    <xdr:clientData/>
  </xdr:twoCellAnchor>
  <xdr:twoCellAnchor editAs="oneCell">
    <xdr:from>
      <xdr:col>9</xdr:col>
      <xdr:colOff>0</xdr:colOff>
      <xdr:row>42</xdr:row>
      <xdr:rowOff>0</xdr:rowOff>
    </xdr:from>
    <xdr:to>
      <xdr:col>9</xdr:col>
      <xdr:colOff>552450</xdr:colOff>
      <xdr:row>42</xdr:row>
      <xdr:rowOff>525780</xdr:rowOff>
    </xdr:to>
    <xdr:pic>
      <xdr:nvPicPr>
        <xdr:cNvPr id="280" name="Picture 438836" hidden="1"/>
        <xdr:cNvPicPr/>
      </xdr:nvPicPr>
      <xdr:blipFill>
        <a:blip r:embed="rId1"/>
        <a:stretch>
          <a:fillRect/>
        </a:stretch>
      </xdr:blipFill>
      <xdr:spPr>
        <a:xfrm>
          <a:off x="10031095" y="67525900"/>
          <a:ext cx="552450" cy="525780"/>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901065</xdr:rowOff>
    </xdr:to>
    <xdr:pic>
      <xdr:nvPicPr>
        <xdr:cNvPr id="281" name="Picture 438836" hidden="1"/>
        <xdr:cNvPicPr/>
      </xdr:nvPicPr>
      <xdr:blipFill>
        <a:blip r:embed="rId1"/>
        <a:stretch>
          <a:fillRect/>
        </a:stretch>
      </xdr:blipFill>
      <xdr:spPr>
        <a:xfrm>
          <a:off x="10031095" y="67525900"/>
          <a:ext cx="558800" cy="901065"/>
        </a:xfrm>
        <a:prstGeom prst="rect">
          <a:avLst/>
        </a:prstGeom>
        <a:noFill/>
        <a:ln w="9525">
          <a:noFill/>
        </a:ln>
      </xdr:spPr>
    </xdr:pic>
    <xdr:clientData/>
  </xdr:twoCellAnchor>
  <xdr:twoCellAnchor editAs="oneCell">
    <xdr:from>
      <xdr:col>9</xdr:col>
      <xdr:colOff>0</xdr:colOff>
      <xdr:row>42</xdr:row>
      <xdr:rowOff>0</xdr:rowOff>
    </xdr:from>
    <xdr:to>
      <xdr:col>9</xdr:col>
      <xdr:colOff>558800</xdr:colOff>
      <xdr:row>42</xdr:row>
      <xdr:rowOff>525780</xdr:rowOff>
    </xdr:to>
    <xdr:pic>
      <xdr:nvPicPr>
        <xdr:cNvPr id="282" name="Picture 438836" hidden="1"/>
        <xdr:cNvPicPr/>
      </xdr:nvPicPr>
      <xdr:blipFill>
        <a:blip r:embed="rId1"/>
        <a:stretch>
          <a:fillRect/>
        </a:stretch>
      </xdr:blipFill>
      <xdr:spPr>
        <a:xfrm>
          <a:off x="10031095" y="67525900"/>
          <a:ext cx="558800" cy="525780"/>
        </a:xfrm>
        <a:prstGeom prst="rect">
          <a:avLst/>
        </a:prstGeom>
        <a:noFill/>
        <a:ln w="9525">
          <a:noFill/>
        </a:ln>
      </xdr:spPr>
    </xdr:pic>
    <xdr:clientData/>
  </xdr:twoCellAnchor>
  <xdr:twoCellAnchor editAs="oneCell">
    <xdr:from>
      <xdr:col>9</xdr:col>
      <xdr:colOff>0</xdr:colOff>
      <xdr:row>42</xdr:row>
      <xdr:rowOff>0</xdr:rowOff>
    </xdr:from>
    <xdr:to>
      <xdr:col>9</xdr:col>
      <xdr:colOff>550545</xdr:colOff>
      <xdr:row>42</xdr:row>
      <xdr:rowOff>530860</xdr:rowOff>
    </xdr:to>
    <xdr:pic>
      <xdr:nvPicPr>
        <xdr:cNvPr id="283" name="Picture 438836" hidden="1"/>
        <xdr:cNvPicPr/>
      </xdr:nvPicPr>
      <xdr:blipFill>
        <a:blip r:embed="rId1"/>
        <a:stretch>
          <a:fillRect/>
        </a:stretch>
      </xdr:blipFill>
      <xdr:spPr>
        <a:xfrm>
          <a:off x="10031095" y="67525900"/>
          <a:ext cx="550545" cy="530860"/>
        </a:xfrm>
        <a:prstGeom prst="rect">
          <a:avLst/>
        </a:prstGeom>
        <a:noFill/>
        <a:ln w="9525">
          <a:noFill/>
        </a:ln>
      </xdr:spPr>
    </xdr:pic>
    <xdr:clientData/>
  </xdr:twoCellAnchor>
  <xdr:twoCellAnchor editAs="oneCell">
    <xdr:from>
      <xdr:col>9</xdr:col>
      <xdr:colOff>0</xdr:colOff>
      <xdr:row>7</xdr:row>
      <xdr:rowOff>0</xdr:rowOff>
    </xdr:from>
    <xdr:to>
      <xdr:col>9</xdr:col>
      <xdr:colOff>552450</xdr:colOff>
      <xdr:row>7</xdr:row>
      <xdr:rowOff>527050</xdr:rowOff>
    </xdr:to>
    <xdr:pic>
      <xdr:nvPicPr>
        <xdr:cNvPr id="284" name="Picture 438836" hidden="1"/>
        <xdr:cNvPicPr/>
      </xdr:nvPicPr>
      <xdr:blipFill>
        <a:blip r:embed="rId1"/>
        <a:stretch>
          <a:fillRect/>
        </a:stretch>
      </xdr:blipFill>
      <xdr:spPr>
        <a:xfrm>
          <a:off x="10031095" y="4851400"/>
          <a:ext cx="552450" cy="527050"/>
        </a:xfrm>
        <a:prstGeom prst="rect">
          <a:avLst/>
        </a:prstGeom>
        <a:noFill/>
        <a:ln w="9525">
          <a:noFill/>
        </a:ln>
      </xdr:spPr>
    </xdr:pic>
    <xdr:clientData/>
  </xdr:twoCellAnchor>
  <xdr:twoCellAnchor editAs="oneCell">
    <xdr:from>
      <xdr:col>9</xdr:col>
      <xdr:colOff>0</xdr:colOff>
      <xdr:row>7</xdr:row>
      <xdr:rowOff>0</xdr:rowOff>
    </xdr:from>
    <xdr:to>
      <xdr:col>9</xdr:col>
      <xdr:colOff>558800</xdr:colOff>
      <xdr:row>7</xdr:row>
      <xdr:rowOff>527050</xdr:rowOff>
    </xdr:to>
    <xdr:pic>
      <xdr:nvPicPr>
        <xdr:cNvPr id="285" name="Picture 438836" hidden="1"/>
        <xdr:cNvPicPr/>
      </xdr:nvPicPr>
      <xdr:blipFill>
        <a:blip r:embed="rId1"/>
        <a:stretch>
          <a:fillRect/>
        </a:stretch>
      </xdr:blipFill>
      <xdr:spPr>
        <a:xfrm>
          <a:off x="10031095" y="4851400"/>
          <a:ext cx="558800" cy="527050"/>
        </a:xfrm>
        <a:prstGeom prst="rect">
          <a:avLst/>
        </a:prstGeom>
        <a:noFill/>
        <a:ln w="9525">
          <a:noFill/>
        </a:ln>
      </xdr:spPr>
    </xdr:pic>
    <xdr:clientData/>
  </xdr:twoCellAnchor>
  <xdr:twoCellAnchor editAs="oneCell">
    <xdr:from>
      <xdr:col>9</xdr:col>
      <xdr:colOff>0</xdr:colOff>
      <xdr:row>7</xdr:row>
      <xdr:rowOff>0</xdr:rowOff>
    </xdr:from>
    <xdr:to>
      <xdr:col>9</xdr:col>
      <xdr:colOff>550545</xdr:colOff>
      <xdr:row>7</xdr:row>
      <xdr:rowOff>533400</xdr:rowOff>
    </xdr:to>
    <xdr:pic>
      <xdr:nvPicPr>
        <xdr:cNvPr id="286" name="Picture 438836" hidden="1"/>
        <xdr:cNvPicPr/>
      </xdr:nvPicPr>
      <xdr:blipFill>
        <a:blip r:embed="rId1"/>
        <a:stretch>
          <a:fillRect/>
        </a:stretch>
      </xdr:blipFill>
      <xdr:spPr>
        <a:xfrm>
          <a:off x="10031095" y="4851400"/>
          <a:ext cx="550545" cy="533400"/>
        </a:xfrm>
        <a:prstGeom prst="rect">
          <a:avLst/>
        </a:prstGeom>
        <a:noFill/>
        <a:ln w="9525">
          <a:noFill/>
        </a:ln>
      </xdr:spPr>
    </xdr:pic>
    <xdr:clientData/>
  </xdr:twoCellAnchor>
  <xdr:twoCellAnchor editAs="oneCell">
    <xdr:from>
      <xdr:col>9</xdr:col>
      <xdr:colOff>0</xdr:colOff>
      <xdr:row>7</xdr:row>
      <xdr:rowOff>0</xdr:rowOff>
    </xdr:from>
    <xdr:to>
      <xdr:col>9</xdr:col>
      <xdr:colOff>552450</xdr:colOff>
      <xdr:row>7</xdr:row>
      <xdr:rowOff>500380</xdr:rowOff>
    </xdr:to>
    <xdr:pic>
      <xdr:nvPicPr>
        <xdr:cNvPr id="287" name="Picture 438836" hidden="1"/>
        <xdr:cNvPicPr/>
      </xdr:nvPicPr>
      <xdr:blipFill>
        <a:blip r:embed="rId1"/>
        <a:stretch>
          <a:fillRect/>
        </a:stretch>
      </xdr:blipFill>
      <xdr:spPr>
        <a:xfrm>
          <a:off x="10031095" y="4851400"/>
          <a:ext cx="552450" cy="500380"/>
        </a:xfrm>
        <a:prstGeom prst="rect">
          <a:avLst/>
        </a:prstGeom>
        <a:noFill/>
        <a:ln w="9525">
          <a:noFill/>
        </a:ln>
      </xdr:spPr>
    </xdr:pic>
    <xdr:clientData/>
  </xdr:twoCellAnchor>
  <xdr:twoCellAnchor editAs="oneCell">
    <xdr:from>
      <xdr:col>9</xdr:col>
      <xdr:colOff>0</xdr:colOff>
      <xdr:row>7</xdr:row>
      <xdr:rowOff>0</xdr:rowOff>
    </xdr:from>
    <xdr:to>
      <xdr:col>9</xdr:col>
      <xdr:colOff>558800</xdr:colOff>
      <xdr:row>7</xdr:row>
      <xdr:rowOff>500380</xdr:rowOff>
    </xdr:to>
    <xdr:pic>
      <xdr:nvPicPr>
        <xdr:cNvPr id="288" name="Picture 438836" hidden="1"/>
        <xdr:cNvPicPr/>
      </xdr:nvPicPr>
      <xdr:blipFill>
        <a:blip r:embed="rId1"/>
        <a:stretch>
          <a:fillRect/>
        </a:stretch>
      </xdr:blipFill>
      <xdr:spPr>
        <a:xfrm>
          <a:off x="10031095" y="4851400"/>
          <a:ext cx="558800" cy="500380"/>
        </a:xfrm>
        <a:prstGeom prst="rect">
          <a:avLst/>
        </a:prstGeom>
        <a:noFill/>
        <a:ln w="9525">
          <a:noFill/>
        </a:ln>
      </xdr:spPr>
    </xdr:pic>
    <xdr:clientData/>
  </xdr:twoCellAnchor>
  <xdr:twoCellAnchor editAs="oneCell">
    <xdr:from>
      <xdr:col>9</xdr:col>
      <xdr:colOff>0</xdr:colOff>
      <xdr:row>7</xdr:row>
      <xdr:rowOff>0</xdr:rowOff>
    </xdr:from>
    <xdr:to>
      <xdr:col>9</xdr:col>
      <xdr:colOff>550545</xdr:colOff>
      <xdr:row>7</xdr:row>
      <xdr:rowOff>505460</xdr:rowOff>
    </xdr:to>
    <xdr:pic>
      <xdr:nvPicPr>
        <xdr:cNvPr id="289" name="Picture 438836" hidden="1"/>
        <xdr:cNvPicPr/>
      </xdr:nvPicPr>
      <xdr:blipFill>
        <a:blip r:embed="rId1"/>
        <a:stretch>
          <a:fillRect/>
        </a:stretch>
      </xdr:blipFill>
      <xdr:spPr>
        <a:xfrm>
          <a:off x="10031095" y="4851400"/>
          <a:ext cx="550545" cy="505460"/>
        </a:xfrm>
        <a:prstGeom prst="rect">
          <a:avLst/>
        </a:prstGeom>
        <a:noFill/>
        <a:ln w="9525">
          <a:noFill/>
        </a:ln>
      </xdr:spPr>
    </xdr:pic>
    <xdr:clientData/>
  </xdr:twoCellAnchor>
  <xdr:twoCellAnchor editAs="oneCell">
    <xdr:from>
      <xdr:col>9</xdr:col>
      <xdr:colOff>0</xdr:colOff>
      <xdr:row>7</xdr:row>
      <xdr:rowOff>0</xdr:rowOff>
    </xdr:from>
    <xdr:to>
      <xdr:col>9</xdr:col>
      <xdr:colOff>552450</xdr:colOff>
      <xdr:row>7</xdr:row>
      <xdr:rowOff>523875</xdr:rowOff>
    </xdr:to>
    <xdr:pic>
      <xdr:nvPicPr>
        <xdr:cNvPr id="290" name="Picture 438836" hidden="1"/>
        <xdr:cNvPicPr/>
      </xdr:nvPicPr>
      <xdr:blipFill>
        <a:blip r:embed="rId1"/>
        <a:stretch>
          <a:fillRect/>
        </a:stretch>
      </xdr:blipFill>
      <xdr:spPr>
        <a:xfrm>
          <a:off x="10031095" y="4851400"/>
          <a:ext cx="552450" cy="523875"/>
        </a:xfrm>
        <a:prstGeom prst="rect">
          <a:avLst/>
        </a:prstGeom>
        <a:noFill/>
        <a:ln w="9525">
          <a:noFill/>
        </a:ln>
      </xdr:spPr>
    </xdr:pic>
    <xdr:clientData/>
  </xdr:twoCellAnchor>
  <xdr:twoCellAnchor editAs="oneCell">
    <xdr:from>
      <xdr:col>9</xdr:col>
      <xdr:colOff>0</xdr:colOff>
      <xdr:row>7</xdr:row>
      <xdr:rowOff>0</xdr:rowOff>
    </xdr:from>
    <xdr:to>
      <xdr:col>9</xdr:col>
      <xdr:colOff>558800</xdr:colOff>
      <xdr:row>7</xdr:row>
      <xdr:rowOff>523875</xdr:rowOff>
    </xdr:to>
    <xdr:pic>
      <xdr:nvPicPr>
        <xdr:cNvPr id="291" name="Picture 438836" hidden="1"/>
        <xdr:cNvPicPr/>
      </xdr:nvPicPr>
      <xdr:blipFill>
        <a:blip r:embed="rId1"/>
        <a:stretch>
          <a:fillRect/>
        </a:stretch>
      </xdr:blipFill>
      <xdr:spPr>
        <a:xfrm>
          <a:off x="10031095" y="4851400"/>
          <a:ext cx="558800" cy="523875"/>
        </a:xfrm>
        <a:prstGeom prst="rect">
          <a:avLst/>
        </a:prstGeom>
        <a:noFill/>
        <a:ln w="9525">
          <a:noFill/>
        </a:ln>
      </xdr:spPr>
    </xdr:pic>
    <xdr:clientData/>
  </xdr:twoCellAnchor>
  <xdr:twoCellAnchor editAs="oneCell">
    <xdr:from>
      <xdr:col>9</xdr:col>
      <xdr:colOff>0</xdr:colOff>
      <xdr:row>7</xdr:row>
      <xdr:rowOff>0</xdr:rowOff>
    </xdr:from>
    <xdr:to>
      <xdr:col>9</xdr:col>
      <xdr:colOff>550545</xdr:colOff>
      <xdr:row>7</xdr:row>
      <xdr:rowOff>530225</xdr:rowOff>
    </xdr:to>
    <xdr:pic>
      <xdr:nvPicPr>
        <xdr:cNvPr id="292" name="Picture 438836" hidden="1"/>
        <xdr:cNvPicPr/>
      </xdr:nvPicPr>
      <xdr:blipFill>
        <a:blip r:embed="rId1"/>
        <a:stretch>
          <a:fillRect/>
        </a:stretch>
      </xdr:blipFill>
      <xdr:spPr>
        <a:xfrm>
          <a:off x="10031095" y="4851400"/>
          <a:ext cx="550545" cy="530225"/>
        </a:xfrm>
        <a:prstGeom prst="rect">
          <a:avLst/>
        </a:prstGeom>
        <a:noFill/>
        <a:ln w="9525">
          <a:noFill/>
        </a:ln>
      </xdr:spPr>
    </xdr:pic>
    <xdr:clientData/>
  </xdr:twoCellAnchor>
  <xdr:twoCellAnchor editAs="oneCell">
    <xdr:from>
      <xdr:col>9</xdr:col>
      <xdr:colOff>0</xdr:colOff>
      <xdr:row>7</xdr:row>
      <xdr:rowOff>0</xdr:rowOff>
    </xdr:from>
    <xdr:to>
      <xdr:col>9</xdr:col>
      <xdr:colOff>552450</xdr:colOff>
      <xdr:row>7</xdr:row>
      <xdr:rowOff>525780</xdr:rowOff>
    </xdr:to>
    <xdr:pic>
      <xdr:nvPicPr>
        <xdr:cNvPr id="293" name="Picture 438836" hidden="1"/>
        <xdr:cNvPicPr/>
      </xdr:nvPicPr>
      <xdr:blipFill>
        <a:blip r:embed="rId1"/>
        <a:stretch>
          <a:fillRect/>
        </a:stretch>
      </xdr:blipFill>
      <xdr:spPr>
        <a:xfrm>
          <a:off x="10031095" y="4851400"/>
          <a:ext cx="552450" cy="525780"/>
        </a:xfrm>
        <a:prstGeom prst="rect">
          <a:avLst/>
        </a:prstGeom>
        <a:noFill/>
        <a:ln w="9525">
          <a:noFill/>
        </a:ln>
      </xdr:spPr>
    </xdr:pic>
    <xdr:clientData/>
  </xdr:twoCellAnchor>
  <xdr:twoCellAnchor editAs="oneCell">
    <xdr:from>
      <xdr:col>9</xdr:col>
      <xdr:colOff>0</xdr:colOff>
      <xdr:row>7</xdr:row>
      <xdr:rowOff>0</xdr:rowOff>
    </xdr:from>
    <xdr:to>
      <xdr:col>9</xdr:col>
      <xdr:colOff>558800</xdr:colOff>
      <xdr:row>7</xdr:row>
      <xdr:rowOff>525780</xdr:rowOff>
    </xdr:to>
    <xdr:pic>
      <xdr:nvPicPr>
        <xdr:cNvPr id="294" name="Picture 438836" hidden="1"/>
        <xdr:cNvPicPr/>
      </xdr:nvPicPr>
      <xdr:blipFill>
        <a:blip r:embed="rId1"/>
        <a:stretch>
          <a:fillRect/>
        </a:stretch>
      </xdr:blipFill>
      <xdr:spPr>
        <a:xfrm>
          <a:off x="10031095" y="4851400"/>
          <a:ext cx="558800" cy="525780"/>
        </a:xfrm>
        <a:prstGeom prst="rect">
          <a:avLst/>
        </a:prstGeom>
        <a:noFill/>
        <a:ln w="9525">
          <a:noFill/>
        </a:ln>
      </xdr:spPr>
    </xdr:pic>
    <xdr:clientData/>
  </xdr:twoCellAnchor>
  <xdr:twoCellAnchor editAs="oneCell">
    <xdr:from>
      <xdr:col>9</xdr:col>
      <xdr:colOff>0</xdr:colOff>
      <xdr:row>7</xdr:row>
      <xdr:rowOff>0</xdr:rowOff>
    </xdr:from>
    <xdr:to>
      <xdr:col>9</xdr:col>
      <xdr:colOff>550545</xdr:colOff>
      <xdr:row>7</xdr:row>
      <xdr:rowOff>530860</xdr:rowOff>
    </xdr:to>
    <xdr:pic>
      <xdr:nvPicPr>
        <xdr:cNvPr id="295" name="Picture 438836" hidden="1"/>
        <xdr:cNvPicPr/>
      </xdr:nvPicPr>
      <xdr:blipFill>
        <a:blip r:embed="rId1"/>
        <a:stretch>
          <a:fillRect/>
        </a:stretch>
      </xdr:blipFill>
      <xdr:spPr>
        <a:xfrm>
          <a:off x="10031095" y="4851400"/>
          <a:ext cx="550545" cy="530860"/>
        </a:xfrm>
        <a:prstGeom prst="rect">
          <a:avLst/>
        </a:prstGeom>
        <a:noFill/>
        <a:ln w="9525">
          <a:noFill/>
        </a:ln>
      </xdr:spPr>
    </xdr:pic>
    <xdr:clientData/>
  </xdr:twoCellAnchor>
  <xdr:twoCellAnchor editAs="oneCell">
    <xdr:from>
      <xdr:col>9</xdr:col>
      <xdr:colOff>0</xdr:colOff>
      <xdr:row>8</xdr:row>
      <xdr:rowOff>0</xdr:rowOff>
    </xdr:from>
    <xdr:to>
      <xdr:col>9</xdr:col>
      <xdr:colOff>552450</xdr:colOff>
      <xdr:row>8</xdr:row>
      <xdr:rowOff>527050</xdr:rowOff>
    </xdr:to>
    <xdr:pic>
      <xdr:nvPicPr>
        <xdr:cNvPr id="296" name="Picture 438836" hidden="1"/>
        <xdr:cNvPicPr/>
      </xdr:nvPicPr>
      <xdr:blipFill>
        <a:blip r:embed="rId1"/>
        <a:stretch>
          <a:fillRect/>
        </a:stretch>
      </xdr:blipFill>
      <xdr:spPr>
        <a:xfrm>
          <a:off x="10031095" y="6438900"/>
          <a:ext cx="552450" cy="527050"/>
        </a:xfrm>
        <a:prstGeom prst="rect">
          <a:avLst/>
        </a:prstGeom>
        <a:noFill/>
        <a:ln w="9525">
          <a:noFill/>
        </a:ln>
      </xdr:spPr>
    </xdr:pic>
    <xdr:clientData/>
  </xdr:twoCellAnchor>
  <xdr:twoCellAnchor editAs="oneCell">
    <xdr:from>
      <xdr:col>9</xdr:col>
      <xdr:colOff>0</xdr:colOff>
      <xdr:row>8</xdr:row>
      <xdr:rowOff>0</xdr:rowOff>
    </xdr:from>
    <xdr:to>
      <xdr:col>9</xdr:col>
      <xdr:colOff>558800</xdr:colOff>
      <xdr:row>8</xdr:row>
      <xdr:rowOff>527050</xdr:rowOff>
    </xdr:to>
    <xdr:pic>
      <xdr:nvPicPr>
        <xdr:cNvPr id="297" name="Picture 438836" hidden="1"/>
        <xdr:cNvPicPr/>
      </xdr:nvPicPr>
      <xdr:blipFill>
        <a:blip r:embed="rId1"/>
        <a:stretch>
          <a:fillRect/>
        </a:stretch>
      </xdr:blipFill>
      <xdr:spPr>
        <a:xfrm>
          <a:off x="10031095" y="6438900"/>
          <a:ext cx="558800" cy="527050"/>
        </a:xfrm>
        <a:prstGeom prst="rect">
          <a:avLst/>
        </a:prstGeom>
        <a:noFill/>
        <a:ln w="9525">
          <a:noFill/>
        </a:ln>
      </xdr:spPr>
    </xdr:pic>
    <xdr:clientData/>
  </xdr:twoCellAnchor>
  <xdr:twoCellAnchor editAs="oneCell">
    <xdr:from>
      <xdr:col>9</xdr:col>
      <xdr:colOff>0</xdr:colOff>
      <xdr:row>8</xdr:row>
      <xdr:rowOff>0</xdr:rowOff>
    </xdr:from>
    <xdr:to>
      <xdr:col>9</xdr:col>
      <xdr:colOff>550545</xdr:colOff>
      <xdr:row>8</xdr:row>
      <xdr:rowOff>533400</xdr:rowOff>
    </xdr:to>
    <xdr:pic>
      <xdr:nvPicPr>
        <xdr:cNvPr id="298" name="Picture 438836" hidden="1"/>
        <xdr:cNvPicPr/>
      </xdr:nvPicPr>
      <xdr:blipFill>
        <a:blip r:embed="rId1"/>
        <a:stretch>
          <a:fillRect/>
        </a:stretch>
      </xdr:blipFill>
      <xdr:spPr>
        <a:xfrm>
          <a:off x="10031095" y="6438900"/>
          <a:ext cx="550545" cy="533400"/>
        </a:xfrm>
        <a:prstGeom prst="rect">
          <a:avLst/>
        </a:prstGeom>
        <a:noFill/>
        <a:ln w="9525">
          <a:noFill/>
        </a:ln>
      </xdr:spPr>
    </xdr:pic>
    <xdr:clientData/>
  </xdr:twoCellAnchor>
  <xdr:twoCellAnchor editAs="oneCell">
    <xdr:from>
      <xdr:col>9</xdr:col>
      <xdr:colOff>0</xdr:colOff>
      <xdr:row>8</xdr:row>
      <xdr:rowOff>0</xdr:rowOff>
    </xdr:from>
    <xdr:to>
      <xdr:col>9</xdr:col>
      <xdr:colOff>552450</xdr:colOff>
      <xdr:row>8</xdr:row>
      <xdr:rowOff>500380</xdr:rowOff>
    </xdr:to>
    <xdr:pic>
      <xdr:nvPicPr>
        <xdr:cNvPr id="299" name="Picture 438836" hidden="1"/>
        <xdr:cNvPicPr/>
      </xdr:nvPicPr>
      <xdr:blipFill>
        <a:blip r:embed="rId1"/>
        <a:stretch>
          <a:fillRect/>
        </a:stretch>
      </xdr:blipFill>
      <xdr:spPr>
        <a:xfrm>
          <a:off x="10031095" y="6438900"/>
          <a:ext cx="552450" cy="500380"/>
        </a:xfrm>
        <a:prstGeom prst="rect">
          <a:avLst/>
        </a:prstGeom>
        <a:noFill/>
        <a:ln w="9525">
          <a:noFill/>
        </a:ln>
      </xdr:spPr>
    </xdr:pic>
    <xdr:clientData/>
  </xdr:twoCellAnchor>
  <xdr:twoCellAnchor editAs="oneCell">
    <xdr:from>
      <xdr:col>9</xdr:col>
      <xdr:colOff>0</xdr:colOff>
      <xdr:row>8</xdr:row>
      <xdr:rowOff>0</xdr:rowOff>
    </xdr:from>
    <xdr:to>
      <xdr:col>9</xdr:col>
      <xdr:colOff>558800</xdr:colOff>
      <xdr:row>8</xdr:row>
      <xdr:rowOff>500380</xdr:rowOff>
    </xdr:to>
    <xdr:pic>
      <xdr:nvPicPr>
        <xdr:cNvPr id="300" name="Picture 438836" hidden="1"/>
        <xdr:cNvPicPr/>
      </xdr:nvPicPr>
      <xdr:blipFill>
        <a:blip r:embed="rId1"/>
        <a:stretch>
          <a:fillRect/>
        </a:stretch>
      </xdr:blipFill>
      <xdr:spPr>
        <a:xfrm>
          <a:off x="10031095" y="6438900"/>
          <a:ext cx="558800" cy="500380"/>
        </a:xfrm>
        <a:prstGeom prst="rect">
          <a:avLst/>
        </a:prstGeom>
        <a:noFill/>
        <a:ln w="9525">
          <a:noFill/>
        </a:ln>
      </xdr:spPr>
    </xdr:pic>
    <xdr:clientData/>
  </xdr:twoCellAnchor>
  <xdr:twoCellAnchor editAs="oneCell">
    <xdr:from>
      <xdr:col>9</xdr:col>
      <xdr:colOff>0</xdr:colOff>
      <xdr:row>8</xdr:row>
      <xdr:rowOff>0</xdr:rowOff>
    </xdr:from>
    <xdr:to>
      <xdr:col>9</xdr:col>
      <xdr:colOff>550545</xdr:colOff>
      <xdr:row>8</xdr:row>
      <xdr:rowOff>505460</xdr:rowOff>
    </xdr:to>
    <xdr:pic>
      <xdr:nvPicPr>
        <xdr:cNvPr id="301" name="Picture 438836" hidden="1"/>
        <xdr:cNvPicPr/>
      </xdr:nvPicPr>
      <xdr:blipFill>
        <a:blip r:embed="rId1"/>
        <a:stretch>
          <a:fillRect/>
        </a:stretch>
      </xdr:blipFill>
      <xdr:spPr>
        <a:xfrm>
          <a:off x="10031095" y="6438900"/>
          <a:ext cx="550545" cy="505460"/>
        </a:xfrm>
        <a:prstGeom prst="rect">
          <a:avLst/>
        </a:prstGeom>
        <a:noFill/>
        <a:ln w="9525">
          <a:noFill/>
        </a:ln>
      </xdr:spPr>
    </xdr:pic>
    <xdr:clientData/>
  </xdr:twoCellAnchor>
  <xdr:twoCellAnchor editAs="oneCell">
    <xdr:from>
      <xdr:col>9</xdr:col>
      <xdr:colOff>0</xdr:colOff>
      <xdr:row>8</xdr:row>
      <xdr:rowOff>0</xdr:rowOff>
    </xdr:from>
    <xdr:to>
      <xdr:col>9</xdr:col>
      <xdr:colOff>552450</xdr:colOff>
      <xdr:row>8</xdr:row>
      <xdr:rowOff>523875</xdr:rowOff>
    </xdr:to>
    <xdr:pic>
      <xdr:nvPicPr>
        <xdr:cNvPr id="302" name="Picture 438836" hidden="1"/>
        <xdr:cNvPicPr/>
      </xdr:nvPicPr>
      <xdr:blipFill>
        <a:blip r:embed="rId1"/>
        <a:stretch>
          <a:fillRect/>
        </a:stretch>
      </xdr:blipFill>
      <xdr:spPr>
        <a:xfrm>
          <a:off x="10031095" y="6438900"/>
          <a:ext cx="552450" cy="523875"/>
        </a:xfrm>
        <a:prstGeom prst="rect">
          <a:avLst/>
        </a:prstGeom>
        <a:noFill/>
        <a:ln w="9525">
          <a:noFill/>
        </a:ln>
      </xdr:spPr>
    </xdr:pic>
    <xdr:clientData/>
  </xdr:twoCellAnchor>
  <xdr:twoCellAnchor editAs="oneCell">
    <xdr:from>
      <xdr:col>9</xdr:col>
      <xdr:colOff>0</xdr:colOff>
      <xdr:row>8</xdr:row>
      <xdr:rowOff>0</xdr:rowOff>
    </xdr:from>
    <xdr:to>
      <xdr:col>9</xdr:col>
      <xdr:colOff>558800</xdr:colOff>
      <xdr:row>8</xdr:row>
      <xdr:rowOff>523875</xdr:rowOff>
    </xdr:to>
    <xdr:pic>
      <xdr:nvPicPr>
        <xdr:cNvPr id="303" name="Picture 438836" hidden="1"/>
        <xdr:cNvPicPr/>
      </xdr:nvPicPr>
      <xdr:blipFill>
        <a:blip r:embed="rId1"/>
        <a:stretch>
          <a:fillRect/>
        </a:stretch>
      </xdr:blipFill>
      <xdr:spPr>
        <a:xfrm>
          <a:off x="10031095" y="6438900"/>
          <a:ext cx="558800" cy="523875"/>
        </a:xfrm>
        <a:prstGeom prst="rect">
          <a:avLst/>
        </a:prstGeom>
        <a:noFill/>
        <a:ln w="9525">
          <a:noFill/>
        </a:ln>
      </xdr:spPr>
    </xdr:pic>
    <xdr:clientData/>
  </xdr:twoCellAnchor>
  <xdr:twoCellAnchor editAs="oneCell">
    <xdr:from>
      <xdr:col>9</xdr:col>
      <xdr:colOff>0</xdr:colOff>
      <xdr:row>8</xdr:row>
      <xdr:rowOff>0</xdr:rowOff>
    </xdr:from>
    <xdr:to>
      <xdr:col>9</xdr:col>
      <xdr:colOff>550545</xdr:colOff>
      <xdr:row>8</xdr:row>
      <xdr:rowOff>530225</xdr:rowOff>
    </xdr:to>
    <xdr:pic>
      <xdr:nvPicPr>
        <xdr:cNvPr id="304" name="Picture 438836" hidden="1"/>
        <xdr:cNvPicPr/>
      </xdr:nvPicPr>
      <xdr:blipFill>
        <a:blip r:embed="rId1"/>
        <a:stretch>
          <a:fillRect/>
        </a:stretch>
      </xdr:blipFill>
      <xdr:spPr>
        <a:xfrm>
          <a:off x="10031095" y="6438900"/>
          <a:ext cx="550545" cy="530225"/>
        </a:xfrm>
        <a:prstGeom prst="rect">
          <a:avLst/>
        </a:prstGeom>
        <a:noFill/>
        <a:ln w="9525">
          <a:noFill/>
        </a:ln>
      </xdr:spPr>
    </xdr:pic>
    <xdr:clientData/>
  </xdr:twoCellAnchor>
  <xdr:twoCellAnchor editAs="oneCell">
    <xdr:from>
      <xdr:col>9</xdr:col>
      <xdr:colOff>0</xdr:colOff>
      <xdr:row>8</xdr:row>
      <xdr:rowOff>0</xdr:rowOff>
    </xdr:from>
    <xdr:to>
      <xdr:col>9</xdr:col>
      <xdr:colOff>552450</xdr:colOff>
      <xdr:row>8</xdr:row>
      <xdr:rowOff>525780</xdr:rowOff>
    </xdr:to>
    <xdr:pic>
      <xdr:nvPicPr>
        <xdr:cNvPr id="305" name="Picture 438836" hidden="1"/>
        <xdr:cNvPicPr/>
      </xdr:nvPicPr>
      <xdr:blipFill>
        <a:blip r:embed="rId1"/>
        <a:stretch>
          <a:fillRect/>
        </a:stretch>
      </xdr:blipFill>
      <xdr:spPr>
        <a:xfrm>
          <a:off x="10031095" y="6438900"/>
          <a:ext cx="552450" cy="525780"/>
        </a:xfrm>
        <a:prstGeom prst="rect">
          <a:avLst/>
        </a:prstGeom>
        <a:noFill/>
        <a:ln w="9525">
          <a:noFill/>
        </a:ln>
      </xdr:spPr>
    </xdr:pic>
    <xdr:clientData/>
  </xdr:twoCellAnchor>
  <xdr:twoCellAnchor editAs="oneCell">
    <xdr:from>
      <xdr:col>9</xdr:col>
      <xdr:colOff>0</xdr:colOff>
      <xdr:row>8</xdr:row>
      <xdr:rowOff>0</xdr:rowOff>
    </xdr:from>
    <xdr:to>
      <xdr:col>9</xdr:col>
      <xdr:colOff>558800</xdr:colOff>
      <xdr:row>8</xdr:row>
      <xdr:rowOff>525780</xdr:rowOff>
    </xdr:to>
    <xdr:pic>
      <xdr:nvPicPr>
        <xdr:cNvPr id="306" name="Picture 438836" hidden="1"/>
        <xdr:cNvPicPr/>
      </xdr:nvPicPr>
      <xdr:blipFill>
        <a:blip r:embed="rId1"/>
        <a:stretch>
          <a:fillRect/>
        </a:stretch>
      </xdr:blipFill>
      <xdr:spPr>
        <a:xfrm>
          <a:off x="10031095" y="6438900"/>
          <a:ext cx="558800" cy="525780"/>
        </a:xfrm>
        <a:prstGeom prst="rect">
          <a:avLst/>
        </a:prstGeom>
        <a:noFill/>
        <a:ln w="9525">
          <a:noFill/>
        </a:ln>
      </xdr:spPr>
    </xdr:pic>
    <xdr:clientData/>
  </xdr:twoCellAnchor>
  <xdr:twoCellAnchor editAs="oneCell">
    <xdr:from>
      <xdr:col>9</xdr:col>
      <xdr:colOff>0</xdr:colOff>
      <xdr:row>8</xdr:row>
      <xdr:rowOff>0</xdr:rowOff>
    </xdr:from>
    <xdr:to>
      <xdr:col>9</xdr:col>
      <xdr:colOff>550545</xdr:colOff>
      <xdr:row>8</xdr:row>
      <xdr:rowOff>530860</xdr:rowOff>
    </xdr:to>
    <xdr:pic>
      <xdr:nvPicPr>
        <xdr:cNvPr id="307" name="Picture 438836" hidden="1"/>
        <xdr:cNvPicPr/>
      </xdr:nvPicPr>
      <xdr:blipFill>
        <a:blip r:embed="rId1"/>
        <a:stretch>
          <a:fillRect/>
        </a:stretch>
      </xdr:blipFill>
      <xdr:spPr>
        <a:xfrm>
          <a:off x="10031095" y="6438900"/>
          <a:ext cx="550545" cy="530860"/>
        </a:xfrm>
        <a:prstGeom prst="rect">
          <a:avLst/>
        </a:prstGeom>
        <a:noFill/>
        <a:ln w="9525">
          <a:noFill/>
        </a:ln>
      </xdr:spPr>
    </xdr:pic>
    <xdr:clientData/>
  </xdr:twoCellAnchor>
  <xdr:twoCellAnchor editAs="oneCell">
    <xdr:from>
      <xdr:col>9</xdr:col>
      <xdr:colOff>0</xdr:colOff>
      <xdr:row>17</xdr:row>
      <xdr:rowOff>0</xdr:rowOff>
    </xdr:from>
    <xdr:to>
      <xdr:col>9</xdr:col>
      <xdr:colOff>552450</xdr:colOff>
      <xdr:row>17</xdr:row>
      <xdr:rowOff>527050</xdr:rowOff>
    </xdr:to>
    <xdr:pic>
      <xdr:nvPicPr>
        <xdr:cNvPr id="308" name="Picture 438836" hidden="1"/>
        <xdr:cNvPicPr/>
      </xdr:nvPicPr>
      <xdr:blipFill>
        <a:blip r:embed="rId1"/>
        <a:stretch>
          <a:fillRect/>
        </a:stretch>
      </xdr:blipFill>
      <xdr:spPr>
        <a:xfrm>
          <a:off x="10031095" y="26263600"/>
          <a:ext cx="552450" cy="527050"/>
        </a:xfrm>
        <a:prstGeom prst="rect">
          <a:avLst/>
        </a:prstGeom>
        <a:noFill/>
        <a:ln w="9525">
          <a:noFill/>
        </a:ln>
      </xdr:spPr>
    </xdr:pic>
    <xdr:clientData/>
  </xdr:twoCellAnchor>
  <xdr:twoCellAnchor editAs="oneCell">
    <xdr:from>
      <xdr:col>9</xdr:col>
      <xdr:colOff>0</xdr:colOff>
      <xdr:row>17</xdr:row>
      <xdr:rowOff>0</xdr:rowOff>
    </xdr:from>
    <xdr:to>
      <xdr:col>9</xdr:col>
      <xdr:colOff>558800</xdr:colOff>
      <xdr:row>17</xdr:row>
      <xdr:rowOff>527050</xdr:rowOff>
    </xdr:to>
    <xdr:pic>
      <xdr:nvPicPr>
        <xdr:cNvPr id="309" name="Picture 438836" hidden="1"/>
        <xdr:cNvPicPr/>
      </xdr:nvPicPr>
      <xdr:blipFill>
        <a:blip r:embed="rId1"/>
        <a:stretch>
          <a:fillRect/>
        </a:stretch>
      </xdr:blipFill>
      <xdr:spPr>
        <a:xfrm>
          <a:off x="10031095" y="26263600"/>
          <a:ext cx="558800" cy="527050"/>
        </a:xfrm>
        <a:prstGeom prst="rect">
          <a:avLst/>
        </a:prstGeom>
        <a:noFill/>
        <a:ln w="9525">
          <a:noFill/>
        </a:ln>
      </xdr:spPr>
    </xdr:pic>
    <xdr:clientData/>
  </xdr:twoCellAnchor>
  <xdr:twoCellAnchor editAs="oneCell">
    <xdr:from>
      <xdr:col>9</xdr:col>
      <xdr:colOff>0</xdr:colOff>
      <xdr:row>17</xdr:row>
      <xdr:rowOff>0</xdr:rowOff>
    </xdr:from>
    <xdr:to>
      <xdr:col>9</xdr:col>
      <xdr:colOff>550545</xdr:colOff>
      <xdr:row>17</xdr:row>
      <xdr:rowOff>533400</xdr:rowOff>
    </xdr:to>
    <xdr:pic>
      <xdr:nvPicPr>
        <xdr:cNvPr id="310" name="Picture 438836" hidden="1"/>
        <xdr:cNvPicPr/>
      </xdr:nvPicPr>
      <xdr:blipFill>
        <a:blip r:embed="rId1"/>
        <a:stretch>
          <a:fillRect/>
        </a:stretch>
      </xdr:blipFill>
      <xdr:spPr>
        <a:xfrm>
          <a:off x="10031095" y="26263600"/>
          <a:ext cx="550545" cy="533400"/>
        </a:xfrm>
        <a:prstGeom prst="rect">
          <a:avLst/>
        </a:prstGeom>
        <a:noFill/>
        <a:ln w="9525">
          <a:noFill/>
        </a:ln>
      </xdr:spPr>
    </xdr:pic>
    <xdr:clientData/>
  </xdr:twoCellAnchor>
  <xdr:twoCellAnchor editAs="oneCell">
    <xdr:from>
      <xdr:col>9</xdr:col>
      <xdr:colOff>0</xdr:colOff>
      <xdr:row>17</xdr:row>
      <xdr:rowOff>0</xdr:rowOff>
    </xdr:from>
    <xdr:to>
      <xdr:col>9</xdr:col>
      <xdr:colOff>552450</xdr:colOff>
      <xdr:row>17</xdr:row>
      <xdr:rowOff>500380</xdr:rowOff>
    </xdr:to>
    <xdr:pic>
      <xdr:nvPicPr>
        <xdr:cNvPr id="311" name="Picture 438836" hidden="1"/>
        <xdr:cNvPicPr/>
      </xdr:nvPicPr>
      <xdr:blipFill>
        <a:blip r:embed="rId1"/>
        <a:stretch>
          <a:fillRect/>
        </a:stretch>
      </xdr:blipFill>
      <xdr:spPr>
        <a:xfrm>
          <a:off x="10031095" y="26263600"/>
          <a:ext cx="552450" cy="500380"/>
        </a:xfrm>
        <a:prstGeom prst="rect">
          <a:avLst/>
        </a:prstGeom>
        <a:noFill/>
        <a:ln w="9525">
          <a:noFill/>
        </a:ln>
      </xdr:spPr>
    </xdr:pic>
    <xdr:clientData/>
  </xdr:twoCellAnchor>
  <xdr:twoCellAnchor editAs="oneCell">
    <xdr:from>
      <xdr:col>9</xdr:col>
      <xdr:colOff>0</xdr:colOff>
      <xdr:row>17</xdr:row>
      <xdr:rowOff>0</xdr:rowOff>
    </xdr:from>
    <xdr:to>
      <xdr:col>9</xdr:col>
      <xdr:colOff>558800</xdr:colOff>
      <xdr:row>17</xdr:row>
      <xdr:rowOff>500380</xdr:rowOff>
    </xdr:to>
    <xdr:pic>
      <xdr:nvPicPr>
        <xdr:cNvPr id="312" name="Picture 438836" hidden="1"/>
        <xdr:cNvPicPr/>
      </xdr:nvPicPr>
      <xdr:blipFill>
        <a:blip r:embed="rId1"/>
        <a:stretch>
          <a:fillRect/>
        </a:stretch>
      </xdr:blipFill>
      <xdr:spPr>
        <a:xfrm>
          <a:off x="10031095" y="26263600"/>
          <a:ext cx="558800" cy="500380"/>
        </a:xfrm>
        <a:prstGeom prst="rect">
          <a:avLst/>
        </a:prstGeom>
        <a:noFill/>
        <a:ln w="9525">
          <a:noFill/>
        </a:ln>
      </xdr:spPr>
    </xdr:pic>
    <xdr:clientData/>
  </xdr:twoCellAnchor>
  <xdr:twoCellAnchor editAs="oneCell">
    <xdr:from>
      <xdr:col>9</xdr:col>
      <xdr:colOff>0</xdr:colOff>
      <xdr:row>17</xdr:row>
      <xdr:rowOff>0</xdr:rowOff>
    </xdr:from>
    <xdr:to>
      <xdr:col>9</xdr:col>
      <xdr:colOff>550545</xdr:colOff>
      <xdr:row>17</xdr:row>
      <xdr:rowOff>505460</xdr:rowOff>
    </xdr:to>
    <xdr:pic>
      <xdr:nvPicPr>
        <xdr:cNvPr id="313" name="Picture 438836" hidden="1"/>
        <xdr:cNvPicPr/>
      </xdr:nvPicPr>
      <xdr:blipFill>
        <a:blip r:embed="rId1"/>
        <a:stretch>
          <a:fillRect/>
        </a:stretch>
      </xdr:blipFill>
      <xdr:spPr>
        <a:xfrm>
          <a:off x="10031095" y="26263600"/>
          <a:ext cx="550545" cy="505460"/>
        </a:xfrm>
        <a:prstGeom prst="rect">
          <a:avLst/>
        </a:prstGeom>
        <a:noFill/>
        <a:ln w="9525">
          <a:noFill/>
        </a:ln>
      </xdr:spPr>
    </xdr:pic>
    <xdr:clientData/>
  </xdr:twoCellAnchor>
  <xdr:twoCellAnchor editAs="oneCell">
    <xdr:from>
      <xdr:col>9</xdr:col>
      <xdr:colOff>0</xdr:colOff>
      <xdr:row>17</xdr:row>
      <xdr:rowOff>0</xdr:rowOff>
    </xdr:from>
    <xdr:to>
      <xdr:col>9</xdr:col>
      <xdr:colOff>552450</xdr:colOff>
      <xdr:row>17</xdr:row>
      <xdr:rowOff>523875</xdr:rowOff>
    </xdr:to>
    <xdr:pic>
      <xdr:nvPicPr>
        <xdr:cNvPr id="314" name="Picture 438836" hidden="1"/>
        <xdr:cNvPicPr/>
      </xdr:nvPicPr>
      <xdr:blipFill>
        <a:blip r:embed="rId1"/>
        <a:stretch>
          <a:fillRect/>
        </a:stretch>
      </xdr:blipFill>
      <xdr:spPr>
        <a:xfrm>
          <a:off x="10031095" y="26263600"/>
          <a:ext cx="552450" cy="523875"/>
        </a:xfrm>
        <a:prstGeom prst="rect">
          <a:avLst/>
        </a:prstGeom>
        <a:noFill/>
        <a:ln w="9525">
          <a:noFill/>
        </a:ln>
      </xdr:spPr>
    </xdr:pic>
    <xdr:clientData/>
  </xdr:twoCellAnchor>
  <xdr:twoCellAnchor editAs="oneCell">
    <xdr:from>
      <xdr:col>9</xdr:col>
      <xdr:colOff>0</xdr:colOff>
      <xdr:row>17</xdr:row>
      <xdr:rowOff>0</xdr:rowOff>
    </xdr:from>
    <xdr:to>
      <xdr:col>9</xdr:col>
      <xdr:colOff>558800</xdr:colOff>
      <xdr:row>17</xdr:row>
      <xdr:rowOff>523875</xdr:rowOff>
    </xdr:to>
    <xdr:pic>
      <xdr:nvPicPr>
        <xdr:cNvPr id="315" name="Picture 438836" hidden="1"/>
        <xdr:cNvPicPr/>
      </xdr:nvPicPr>
      <xdr:blipFill>
        <a:blip r:embed="rId1"/>
        <a:stretch>
          <a:fillRect/>
        </a:stretch>
      </xdr:blipFill>
      <xdr:spPr>
        <a:xfrm>
          <a:off x="10031095" y="26263600"/>
          <a:ext cx="558800" cy="523875"/>
        </a:xfrm>
        <a:prstGeom prst="rect">
          <a:avLst/>
        </a:prstGeom>
        <a:noFill/>
        <a:ln w="9525">
          <a:noFill/>
        </a:ln>
      </xdr:spPr>
    </xdr:pic>
    <xdr:clientData/>
  </xdr:twoCellAnchor>
  <xdr:twoCellAnchor editAs="oneCell">
    <xdr:from>
      <xdr:col>9</xdr:col>
      <xdr:colOff>0</xdr:colOff>
      <xdr:row>17</xdr:row>
      <xdr:rowOff>0</xdr:rowOff>
    </xdr:from>
    <xdr:to>
      <xdr:col>9</xdr:col>
      <xdr:colOff>550545</xdr:colOff>
      <xdr:row>17</xdr:row>
      <xdr:rowOff>530225</xdr:rowOff>
    </xdr:to>
    <xdr:pic>
      <xdr:nvPicPr>
        <xdr:cNvPr id="316" name="Picture 438836" hidden="1"/>
        <xdr:cNvPicPr/>
      </xdr:nvPicPr>
      <xdr:blipFill>
        <a:blip r:embed="rId1"/>
        <a:stretch>
          <a:fillRect/>
        </a:stretch>
      </xdr:blipFill>
      <xdr:spPr>
        <a:xfrm>
          <a:off x="10031095" y="26263600"/>
          <a:ext cx="550545" cy="530225"/>
        </a:xfrm>
        <a:prstGeom prst="rect">
          <a:avLst/>
        </a:prstGeom>
        <a:noFill/>
        <a:ln w="9525">
          <a:noFill/>
        </a:ln>
      </xdr:spPr>
    </xdr:pic>
    <xdr:clientData/>
  </xdr:twoCellAnchor>
  <xdr:twoCellAnchor editAs="oneCell">
    <xdr:from>
      <xdr:col>9</xdr:col>
      <xdr:colOff>0</xdr:colOff>
      <xdr:row>17</xdr:row>
      <xdr:rowOff>0</xdr:rowOff>
    </xdr:from>
    <xdr:to>
      <xdr:col>9</xdr:col>
      <xdr:colOff>552450</xdr:colOff>
      <xdr:row>17</xdr:row>
      <xdr:rowOff>525780</xdr:rowOff>
    </xdr:to>
    <xdr:pic>
      <xdr:nvPicPr>
        <xdr:cNvPr id="317" name="Picture 438836" hidden="1"/>
        <xdr:cNvPicPr/>
      </xdr:nvPicPr>
      <xdr:blipFill>
        <a:blip r:embed="rId1"/>
        <a:stretch>
          <a:fillRect/>
        </a:stretch>
      </xdr:blipFill>
      <xdr:spPr>
        <a:xfrm>
          <a:off x="10031095" y="26263600"/>
          <a:ext cx="552450" cy="525780"/>
        </a:xfrm>
        <a:prstGeom prst="rect">
          <a:avLst/>
        </a:prstGeom>
        <a:noFill/>
        <a:ln w="9525">
          <a:noFill/>
        </a:ln>
      </xdr:spPr>
    </xdr:pic>
    <xdr:clientData/>
  </xdr:twoCellAnchor>
  <xdr:twoCellAnchor editAs="oneCell">
    <xdr:from>
      <xdr:col>9</xdr:col>
      <xdr:colOff>0</xdr:colOff>
      <xdr:row>17</xdr:row>
      <xdr:rowOff>0</xdr:rowOff>
    </xdr:from>
    <xdr:to>
      <xdr:col>9</xdr:col>
      <xdr:colOff>558800</xdr:colOff>
      <xdr:row>17</xdr:row>
      <xdr:rowOff>525780</xdr:rowOff>
    </xdr:to>
    <xdr:pic>
      <xdr:nvPicPr>
        <xdr:cNvPr id="318" name="Picture 438836" hidden="1"/>
        <xdr:cNvPicPr/>
      </xdr:nvPicPr>
      <xdr:blipFill>
        <a:blip r:embed="rId1"/>
        <a:stretch>
          <a:fillRect/>
        </a:stretch>
      </xdr:blipFill>
      <xdr:spPr>
        <a:xfrm>
          <a:off x="10031095" y="26263600"/>
          <a:ext cx="558800" cy="525780"/>
        </a:xfrm>
        <a:prstGeom prst="rect">
          <a:avLst/>
        </a:prstGeom>
        <a:noFill/>
        <a:ln w="9525">
          <a:noFill/>
        </a:ln>
      </xdr:spPr>
    </xdr:pic>
    <xdr:clientData/>
  </xdr:twoCellAnchor>
  <xdr:twoCellAnchor editAs="oneCell">
    <xdr:from>
      <xdr:col>9</xdr:col>
      <xdr:colOff>0</xdr:colOff>
      <xdr:row>17</xdr:row>
      <xdr:rowOff>0</xdr:rowOff>
    </xdr:from>
    <xdr:to>
      <xdr:col>9</xdr:col>
      <xdr:colOff>550545</xdr:colOff>
      <xdr:row>17</xdr:row>
      <xdr:rowOff>530860</xdr:rowOff>
    </xdr:to>
    <xdr:pic>
      <xdr:nvPicPr>
        <xdr:cNvPr id="319" name="Picture 438836" hidden="1"/>
        <xdr:cNvPicPr/>
      </xdr:nvPicPr>
      <xdr:blipFill>
        <a:blip r:embed="rId1"/>
        <a:stretch>
          <a:fillRect/>
        </a:stretch>
      </xdr:blipFill>
      <xdr:spPr>
        <a:xfrm>
          <a:off x="10031095" y="26263600"/>
          <a:ext cx="550545" cy="530860"/>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527050</xdr:rowOff>
    </xdr:to>
    <xdr:pic>
      <xdr:nvPicPr>
        <xdr:cNvPr id="320" name="Picture 438836" hidden="1"/>
        <xdr:cNvPicPr/>
      </xdr:nvPicPr>
      <xdr:blipFill>
        <a:blip r:embed="rId1"/>
        <a:stretch>
          <a:fillRect/>
        </a:stretch>
      </xdr:blipFill>
      <xdr:spPr>
        <a:xfrm>
          <a:off x="10031095" y="29438600"/>
          <a:ext cx="552450" cy="527050"/>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527050</xdr:rowOff>
    </xdr:to>
    <xdr:pic>
      <xdr:nvPicPr>
        <xdr:cNvPr id="321" name="Picture 438836" hidden="1"/>
        <xdr:cNvPicPr/>
      </xdr:nvPicPr>
      <xdr:blipFill>
        <a:blip r:embed="rId1"/>
        <a:stretch>
          <a:fillRect/>
        </a:stretch>
      </xdr:blipFill>
      <xdr:spPr>
        <a:xfrm>
          <a:off x="10031095" y="29438600"/>
          <a:ext cx="558800" cy="527050"/>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533400</xdr:rowOff>
    </xdr:to>
    <xdr:pic>
      <xdr:nvPicPr>
        <xdr:cNvPr id="322" name="Picture 438836" hidden="1"/>
        <xdr:cNvPicPr/>
      </xdr:nvPicPr>
      <xdr:blipFill>
        <a:blip r:embed="rId1"/>
        <a:stretch>
          <a:fillRect/>
        </a:stretch>
      </xdr:blipFill>
      <xdr:spPr>
        <a:xfrm>
          <a:off x="10031095" y="29438600"/>
          <a:ext cx="550545" cy="533400"/>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868045</xdr:rowOff>
    </xdr:to>
    <xdr:pic>
      <xdr:nvPicPr>
        <xdr:cNvPr id="323" name="Picture 438836" hidden="1"/>
        <xdr:cNvPicPr/>
      </xdr:nvPicPr>
      <xdr:blipFill>
        <a:blip r:embed="rId1"/>
        <a:stretch>
          <a:fillRect/>
        </a:stretch>
      </xdr:blipFill>
      <xdr:spPr>
        <a:xfrm>
          <a:off x="10031095" y="29438600"/>
          <a:ext cx="552450" cy="868045"/>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812165</xdr:rowOff>
    </xdr:to>
    <xdr:pic>
      <xdr:nvPicPr>
        <xdr:cNvPr id="324" name="Picture 438836" hidden="1"/>
        <xdr:cNvPicPr/>
      </xdr:nvPicPr>
      <xdr:blipFill>
        <a:blip r:embed="rId1"/>
        <a:stretch>
          <a:fillRect/>
        </a:stretch>
      </xdr:blipFill>
      <xdr:spPr>
        <a:xfrm>
          <a:off x="10031095" y="29438600"/>
          <a:ext cx="552450" cy="812165"/>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500380</xdr:rowOff>
    </xdr:to>
    <xdr:pic>
      <xdr:nvPicPr>
        <xdr:cNvPr id="325" name="Picture 438836" hidden="1"/>
        <xdr:cNvPicPr/>
      </xdr:nvPicPr>
      <xdr:blipFill>
        <a:blip r:embed="rId1"/>
        <a:stretch>
          <a:fillRect/>
        </a:stretch>
      </xdr:blipFill>
      <xdr:spPr>
        <a:xfrm>
          <a:off x="10031095" y="29438600"/>
          <a:ext cx="552450" cy="500380"/>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868045</xdr:rowOff>
    </xdr:to>
    <xdr:pic>
      <xdr:nvPicPr>
        <xdr:cNvPr id="326" name="Picture 438836" hidden="1"/>
        <xdr:cNvPicPr/>
      </xdr:nvPicPr>
      <xdr:blipFill>
        <a:blip r:embed="rId1"/>
        <a:stretch>
          <a:fillRect/>
        </a:stretch>
      </xdr:blipFill>
      <xdr:spPr>
        <a:xfrm>
          <a:off x="10031095" y="29438600"/>
          <a:ext cx="558800" cy="868045"/>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812165</xdr:rowOff>
    </xdr:to>
    <xdr:pic>
      <xdr:nvPicPr>
        <xdr:cNvPr id="327" name="Picture 438836" hidden="1"/>
        <xdr:cNvPicPr/>
      </xdr:nvPicPr>
      <xdr:blipFill>
        <a:blip r:embed="rId1"/>
        <a:stretch>
          <a:fillRect/>
        </a:stretch>
      </xdr:blipFill>
      <xdr:spPr>
        <a:xfrm>
          <a:off x="10031095" y="29438600"/>
          <a:ext cx="558800" cy="812165"/>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500380</xdr:rowOff>
    </xdr:to>
    <xdr:pic>
      <xdr:nvPicPr>
        <xdr:cNvPr id="328" name="Picture 438836" hidden="1"/>
        <xdr:cNvPicPr/>
      </xdr:nvPicPr>
      <xdr:blipFill>
        <a:blip r:embed="rId1"/>
        <a:stretch>
          <a:fillRect/>
        </a:stretch>
      </xdr:blipFill>
      <xdr:spPr>
        <a:xfrm>
          <a:off x="10031095" y="29438600"/>
          <a:ext cx="558800" cy="500380"/>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817245</xdr:rowOff>
    </xdr:to>
    <xdr:pic>
      <xdr:nvPicPr>
        <xdr:cNvPr id="329" name="Picture 438836" hidden="1"/>
        <xdr:cNvPicPr/>
      </xdr:nvPicPr>
      <xdr:blipFill>
        <a:blip r:embed="rId1"/>
        <a:stretch>
          <a:fillRect/>
        </a:stretch>
      </xdr:blipFill>
      <xdr:spPr>
        <a:xfrm>
          <a:off x="10031095" y="29438600"/>
          <a:ext cx="550545" cy="817245"/>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505460</xdr:rowOff>
    </xdr:to>
    <xdr:pic>
      <xdr:nvPicPr>
        <xdr:cNvPr id="330" name="Picture 438836" hidden="1"/>
        <xdr:cNvPicPr/>
      </xdr:nvPicPr>
      <xdr:blipFill>
        <a:blip r:embed="rId1"/>
        <a:stretch>
          <a:fillRect/>
        </a:stretch>
      </xdr:blipFill>
      <xdr:spPr>
        <a:xfrm>
          <a:off x="10031095" y="29438600"/>
          <a:ext cx="550545" cy="505460"/>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899160</xdr:rowOff>
    </xdr:to>
    <xdr:pic>
      <xdr:nvPicPr>
        <xdr:cNvPr id="331" name="Picture 438836" hidden="1"/>
        <xdr:cNvPicPr/>
      </xdr:nvPicPr>
      <xdr:blipFill>
        <a:blip r:embed="rId1"/>
        <a:stretch>
          <a:fillRect/>
        </a:stretch>
      </xdr:blipFill>
      <xdr:spPr>
        <a:xfrm>
          <a:off x="10031095" y="29438600"/>
          <a:ext cx="552450" cy="899160"/>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523875</xdr:rowOff>
    </xdr:to>
    <xdr:pic>
      <xdr:nvPicPr>
        <xdr:cNvPr id="332" name="Picture 438836" hidden="1"/>
        <xdr:cNvPicPr/>
      </xdr:nvPicPr>
      <xdr:blipFill>
        <a:blip r:embed="rId1"/>
        <a:stretch>
          <a:fillRect/>
        </a:stretch>
      </xdr:blipFill>
      <xdr:spPr>
        <a:xfrm>
          <a:off x="10031095" y="29438600"/>
          <a:ext cx="552450" cy="523875"/>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899160</xdr:rowOff>
    </xdr:to>
    <xdr:pic>
      <xdr:nvPicPr>
        <xdr:cNvPr id="333" name="Picture 438836" hidden="1"/>
        <xdr:cNvPicPr/>
      </xdr:nvPicPr>
      <xdr:blipFill>
        <a:blip r:embed="rId1"/>
        <a:stretch>
          <a:fillRect/>
        </a:stretch>
      </xdr:blipFill>
      <xdr:spPr>
        <a:xfrm>
          <a:off x="10031095" y="29438600"/>
          <a:ext cx="558800" cy="899160"/>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523875</xdr:rowOff>
    </xdr:to>
    <xdr:pic>
      <xdr:nvPicPr>
        <xdr:cNvPr id="334" name="Picture 438836" hidden="1"/>
        <xdr:cNvPicPr/>
      </xdr:nvPicPr>
      <xdr:blipFill>
        <a:blip r:embed="rId1"/>
        <a:stretch>
          <a:fillRect/>
        </a:stretch>
      </xdr:blipFill>
      <xdr:spPr>
        <a:xfrm>
          <a:off x="10031095" y="29438600"/>
          <a:ext cx="558800" cy="523875"/>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530225</xdr:rowOff>
    </xdr:to>
    <xdr:pic>
      <xdr:nvPicPr>
        <xdr:cNvPr id="335" name="Picture 438836" hidden="1"/>
        <xdr:cNvPicPr/>
      </xdr:nvPicPr>
      <xdr:blipFill>
        <a:blip r:embed="rId1"/>
        <a:stretch>
          <a:fillRect/>
        </a:stretch>
      </xdr:blipFill>
      <xdr:spPr>
        <a:xfrm>
          <a:off x="10031095" y="29438600"/>
          <a:ext cx="550545" cy="530225"/>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901065</xdr:rowOff>
    </xdr:to>
    <xdr:pic>
      <xdr:nvPicPr>
        <xdr:cNvPr id="336" name="Picture 438836" hidden="1"/>
        <xdr:cNvPicPr/>
      </xdr:nvPicPr>
      <xdr:blipFill>
        <a:blip r:embed="rId1"/>
        <a:stretch>
          <a:fillRect/>
        </a:stretch>
      </xdr:blipFill>
      <xdr:spPr>
        <a:xfrm>
          <a:off x="10031095" y="29438600"/>
          <a:ext cx="552450" cy="901065"/>
        </a:xfrm>
        <a:prstGeom prst="rect">
          <a:avLst/>
        </a:prstGeom>
        <a:noFill/>
        <a:ln w="9525">
          <a:noFill/>
        </a:ln>
      </xdr:spPr>
    </xdr:pic>
    <xdr:clientData/>
  </xdr:twoCellAnchor>
  <xdr:twoCellAnchor editAs="oneCell">
    <xdr:from>
      <xdr:col>9</xdr:col>
      <xdr:colOff>0</xdr:colOff>
      <xdr:row>19</xdr:row>
      <xdr:rowOff>0</xdr:rowOff>
    </xdr:from>
    <xdr:to>
      <xdr:col>9</xdr:col>
      <xdr:colOff>552450</xdr:colOff>
      <xdr:row>19</xdr:row>
      <xdr:rowOff>525780</xdr:rowOff>
    </xdr:to>
    <xdr:pic>
      <xdr:nvPicPr>
        <xdr:cNvPr id="337" name="Picture 438836" hidden="1"/>
        <xdr:cNvPicPr/>
      </xdr:nvPicPr>
      <xdr:blipFill>
        <a:blip r:embed="rId1"/>
        <a:stretch>
          <a:fillRect/>
        </a:stretch>
      </xdr:blipFill>
      <xdr:spPr>
        <a:xfrm>
          <a:off x="10031095" y="29438600"/>
          <a:ext cx="552450" cy="525780"/>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901065</xdr:rowOff>
    </xdr:to>
    <xdr:pic>
      <xdr:nvPicPr>
        <xdr:cNvPr id="338" name="Picture 438836" hidden="1"/>
        <xdr:cNvPicPr/>
      </xdr:nvPicPr>
      <xdr:blipFill>
        <a:blip r:embed="rId1"/>
        <a:stretch>
          <a:fillRect/>
        </a:stretch>
      </xdr:blipFill>
      <xdr:spPr>
        <a:xfrm>
          <a:off x="10031095" y="29438600"/>
          <a:ext cx="558800" cy="901065"/>
        </a:xfrm>
        <a:prstGeom prst="rect">
          <a:avLst/>
        </a:prstGeom>
        <a:noFill/>
        <a:ln w="9525">
          <a:noFill/>
        </a:ln>
      </xdr:spPr>
    </xdr:pic>
    <xdr:clientData/>
  </xdr:twoCellAnchor>
  <xdr:twoCellAnchor editAs="oneCell">
    <xdr:from>
      <xdr:col>9</xdr:col>
      <xdr:colOff>0</xdr:colOff>
      <xdr:row>19</xdr:row>
      <xdr:rowOff>0</xdr:rowOff>
    </xdr:from>
    <xdr:to>
      <xdr:col>9</xdr:col>
      <xdr:colOff>558800</xdr:colOff>
      <xdr:row>19</xdr:row>
      <xdr:rowOff>525780</xdr:rowOff>
    </xdr:to>
    <xdr:pic>
      <xdr:nvPicPr>
        <xdr:cNvPr id="339" name="Picture 438836" hidden="1"/>
        <xdr:cNvPicPr/>
      </xdr:nvPicPr>
      <xdr:blipFill>
        <a:blip r:embed="rId1"/>
        <a:stretch>
          <a:fillRect/>
        </a:stretch>
      </xdr:blipFill>
      <xdr:spPr>
        <a:xfrm>
          <a:off x="10031095" y="29438600"/>
          <a:ext cx="558800" cy="525780"/>
        </a:xfrm>
        <a:prstGeom prst="rect">
          <a:avLst/>
        </a:prstGeom>
        <a:noFill/>
        <a:ln w="9525">
          <a:noFill/>
        </a:ln>
      </xdr:spPr>
    </xdr:pic>
    <xdr:clientData/>
  </xdr:twoCellAnchor>
  <xdr:twoCellAnchor editAs="oneCell">
    <xdr:from>
      <xdr:col>9</xdr:col>
      <xdr:colOff>0</xdr:colOff>
      <xdr:row>19</xdr:row>
      <xdr:rowOff>0</xdr:rowOff>
    </xdr:from>
    <xdr:to>
      <xdr:col>9</xdr:col>
      <xdr:colOff>550545</xdr:colOff>
      <xdr:row>19</xdr:row>
      <xdr:rowOff>530860</xdr:rowOff>
    </xdr:to>
    <xdr:pic>
      <xdr:nvPicPr>
        <xdr:cNvPr id="340" name="Picture 438836" hidden="1"/>
        <xdr:cNvPicPr/>
      </xdr:nvPicPr>
      <xdr:blipFill>
        <a:blip r:embed="rId1"/>
        <a:stretch>
          <a:fillRect/>
        </a:stretch>
      </xdr:blipFill>
      <xdr:spPr>
        <a:xfrm>
          <a:off x="10031095" y="29438600"/>
          <a:ext cx="550545" cy="530860"/>
        </a:xfrm>
        <a:prstGeom prst="rect">
          <a:avLst/>
        </a:prstGeom>
        <a:noFill/>
        <a:ln w="9525">
          <a:noFill/>
        </a:ln>
      </xdr:spPr>
    </xdr:pic>
    <xdr:clientData/>
  </xdr:twoCellAnchor>
  <xdr:twoCellAnchor editAs="oneCell">
    <xdr:from>
      <xdr:col>9</xdr:col>
      <xdr:colOff>0</xdr:colOff>
      <xdr:row>22</xdr:row>
      <xdr:rowOff>0</xdr:rowOff>
    </xdr:from>
    <xdr:to>
      <xdr:col>9</xdr:col>
      <xdr:colOff>541655</xdr:colOff>
      <xdr:row>22</xdr:row>
      <xdr:rowOff>863600</xdr:rowOff>
    </xdr:to>
    <xdr:pic>
      <xdr:nvPicPr>
        <xdr:cNvPr id="341" name="Picture 438836" hidden="1"/>
        <xdr:cNvPicPr/>
      </xdr:nvPicPr>
      <xdr:blipFill>
        <a:blip r:embed="rId1"/>
        <a:stretch>
          <a:fillRect/>
        </a:stretch>
      </xdr:blipFill>
      <xdr:spPr>
        <a:xfrm>
          <a:off x="10031095" y="33172400"/>
          <a:ext cx="541655" cy="863600"/>
        </a:xfrm>
        <a:prstGeom prst="rect">
          <a:avLst/>
        </a:prstGeom>
        <a:noFill/>
        <a:ln w="9525">
          <a:noFill/>
        </a:ln>
      </xdr:spPr>
    </xdr:pic>
    <xdr:clientData/>
  </xdr:twoCellAnchor>
  <xdr:twoCellAnchor editAs="oneCell">
    <xdr:from>
      <xdr:col>9</xdr:col>
      <xdr:colOff>0</xdr:colOff>
      <xdr:row>22</xdr:row>
      <xdr:rowOff>0</xdr:rowOff>
    </xdr:from>
    <xdr:to>
      <xdr:col>9</xdr:col>
      <xdr:colOff>541655</xdr:colOff>
      <xdr:row>22</xdr:row>
      <xdr:rowOff>868680</xdr:rowOff>
    </xdr:to>
    <xdr:pic>
      <xdr:nvPicPr>
        <xdr:cNvPr id="342" name="Picture 438836" hidden="1"/>
        <xdr:cNvPicPr/>
      </xdr:nvPicPr>
      <xdr:blipFill>
        <a:blip r:embed="rId1"/>
        <a:stretch>
          <a:fillRect/>
        </a:stretch>
      </xdr:blipFill>
      <xdr:spPr>
        <a:xfrm>
          <a:off x="10031095" y="33172400"/>
          <a:ext cx="541655" cy="86868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527050</xdr:rowOff>
    </xdr:to>
    <xdr:pic>
      <xdr:nvPicPr>
        <xdr:cNvPr id="343" name="Picture 438836" hidden="1"/>
        <xdr:cNvPicPr/>
      </xdr:nvPicPr>
      <xdr:blipFill>
        <a:blip r:embed="rId1"/>
        <a:stretch>
          <a:fillRect/>
        </a:stretch>
      </xdr:blipFill>
      <xdr:spPr>
        <a:xfrm>
          <a:off x="10031095" y="31991300"/>
          <a:ext cx="541655" cy="52705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533400</xdr:rowOff>
    </xdr:to>
    <xdr:pic>
      <xdr:nvPicPr>
        <xdr:cNvPr id="344" name="Picture 438836" hidden="1"/>
        <xdr:cNvPicPr/>
      </xdr:nvPicPr>
      <xdr:blipFill>
        <a:blip r:embed="rId1"/>
        <a:stretch>
          <a:fillRect/>
        </a:stretch>
      </xdr:blipFill>
      <xdr:spPr>
        <a:xfrm>
          <a:off x="10031095" y="31991300"/>
          <a:ext cx="541655" cy="53340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868045</xdr:rowOff>
    </xdr:to>
    <xdr:pic>
      <xdr:nvPicPr>
        <xdr:cNvPr id="345" name="Picture 438836" hidden="1"/>
        <xdr:cNvPicPr/>
      </xdr:nvPicPr>
      <xdr:blipFill>
        <a:blip r:embed="rId1"/>
        <a:stretch>
          <a:fillRect/>
        </a:stretch>
      </xdr:blipFill>
      <xdr:spPr>
        <a:xfrm>
          <a:off x="10031095" y="31991300"/>
          <a:ext cx="541655" cy="86804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812165</xdr:rowOff>
    </xdr:to>
    <xdr:pic>
      <xdr:nvPicPr>
        <xdr:cNvPr id="346" name="Picture 438836" hidden="1"/>
        <xdr:cNvPicPr/>
      </xdr:nvPicPr>
      <xdr:blipFill>
        <a:blip r:embed="rId1"/>
        <a:stretch>
          <a:fillRect/>
        </a:stretch>
      </xdr:blipFill>
      <xdr:spPr>
        <a:xfrm>
          <a:off x="10031095" y="31991300"/>
          <a:ext cx="541655" cy="81216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500380</xdr:rowOff>
    </xdr:to>
    <xdr:pic>
      <xdr:nvPicPr>
        <xdr:cNvPr id="347" name="Picture 438836" hidden="1"/>
        <xdr:cNvPicPr/>
      </xdr:nvPicPr>
      <xdr:blipFill>
        <a:blip r:embed="rId1"/>
        <a:stretch>
          <a:fillRect/>
        </a:stretch>
      </xdr:blipFill>
      <xdr:spPr>
        <a:xfrm>
          <a:off x="10031095" y="31991300"/>
          <a:ext cx="541655" cy="50038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817245</xdr:rowOff>
    </xdr:to>
    <xdr:pic>
      <xdr:nvPicPr>
        <xdr:cNvPr id="348" name="Picture 438836" hidden="1"/>
        <xdr:cNvPicPr/>
      </xdr:nvPicPr>
      <xdr:blipFill>
        <a:blip r:embed="rId1"/>
        <a:stretch>
          <a:fillRect/>
        </a:stretch>
      </xdr:blipFill>
      <xdr:spPr>
        <a:xfrm>
          <a:off x="10031095" y="31991300"/>
          <a:ext cx="541655" cy="81724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505460</xdr:rowOff>
    </xdr:to>
    <xdr:pic>
      <xdr:nvPicPr>
        <xdr:cNvPr id="349" name="Picture 438836" hidden="1"/>
        <xdr:cNvPicPr/>
      </xdr:nvPicPr>
      <xdr:blipFill>
        <a:blip r:embed="rId1"/>
        <a:stretch>
          <a:fillRect/>
        </a:stretch>
      </xdr:blipFill>
      <xdr:spPr>
        <a:xfrm>
          <a:off x="10031095" y="31991300"/>
          <a:ext cx="541655" cy="50546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899160</xdr:rowOff>
    </xdr:to>
    <xdr:pic>
      <xdr:nvPicPr>
        <xdr:cNvPr id="350" name="Picture 438836" hidden="1"/>
        <xdr:cNvPicPr/>
      </xdr:nvPicPr>
      <xdr:blipFill>
        <a:blip r:embed="rId1"/>
        <a:stretch>
          <a:fillRect/>
        </a:stretch>
      </xdr:blipFill>
      <xdr:spPr>
        <a:xfrm>
          <a:off x="10031095" y="31991300"/>
          <a:ext cx="541655" cy="89916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523875</xdr:rowOff>
    </xdr:to>
    <xdr:pic>
      <xdr:nvPicPr>
        <xdr:cNvPr id="351" name="Picture 438836" hidden="1"/>
        <xdr:cNvPicPr/>
      </xdr:nvPicPr>
      <xdr:blipFill>
        <a:blip r:embed="rId1"/>
        <a:stretch>
          <a:fillRect/>
        </a:stretch>
      </xdr:blipFill>
      <xdr:spPr>
        <a:xfrm>
          <a:off x="10031095" y="31991300"/>
          <a:ext cx="541655" cy="52387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530225</xdr:rowOff>
    </xdr:to>
    <xdr:pic>
      <xdr:nvPicPr>
        <xdr:cNvPr id="352" name="Picture 438836" hidden="1"/>
        <xdr:cNvPicPr/>
      </xdr:nvPicPr>
      <xdr:blipFill>
        <a:blip r:embed="rId1"/>
        <a:stretch>
          <a:fillRect/>
        </a:stretch>
      </xdr:blipFill>
      <xdr:spPr>
        <a:xfrm>
          <a:off x="10031095" y="31991300"/>
          <a:ext cx="541655" cy="53022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901065</xdr:rowOff>
    </xdr:to>
    <xdr:pic>
      <xdr:nvPicPr>
        <xdr:cNvPr id="353" name="Picture 438836" hidden="1"/>
        <xdr:cNvPicPr/>
      </xdr:nvPicPr>
      <xdr:blipFill>
        <a:blip r:embed="rId1"/>
        <a:stretch>
          <a:fillRect/>
        </a:stretch>
      </xdr:blipFill>
      <xdr:spPr>
        <a:xfrm>
          <a:off x="10031095" y="31991300"/>
          <a:ext cx="541655" cy="901065"/>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525780</xdr:rowOff>
    </xdr:to>
    <xdr:pic>
      <xdr:nvPicPr>
        <xdr:cNvPr id="354" name="Picture 438836" hidden="1"/>
        <xdr:cNvPicPr/>
      </xdr:nvPicPr>
      <xdr:blipFill>
        <a:blip r:embed="rId1"/>
        <a:stretch>
          <a:fillRect/>
        </a:stretch>
      </xdr:blipFill>
      <xdr:spPr>
        <a:xfrm>
          <a:off x="10031095" y="31991300"/>
          <a:ext cx="541655" cy="52578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530860</xdr:rowOff>
    </xdr:to>
    <xdr:pic>
      <xdr:nvPicPr>
        <xdr:cNvPr id="355" name="Picture 438836" hidden="1"/>
        <xdr:cNvPicPr/>
      </xdr:nvPicPr>
      <xdr:blipFill>
        <a:blip r:embed="rId1"/>
        <a:stretch>
          <a:fillRect/>
        </a:stretch>
      </xdr:blipFill>
      <xdr:spPr>
        <a:xfrm>
          <a:off x="10031095" y="31991300"/>
          <a:ext cx="541655" cy="53086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901700</xdr:rowOff>
    </xdr:to>
    <xdr:pic>
      <xdr:nvPicPr>
        <xdr:cNvPr id="356" name="Picture 438836" hidden="1"/>
        <xdr:cNvPicPr/>
      </xdr:nvPicPr>
      <xdr:blipFill>
        <a:blip r:embed="rId1"/>
        <a:stretch>
          <a:fillRect/>
        </a:stretch>
      </xdr:blipFill>
      <xdr:spPr>
        <a:xfrm>
          <a:off x="10031095" y="31991300"/>
          <a:ext cx="541655" cy="901700"/>
        </a:xfrm>
        <a:prstGeom prst="rect">
          <a:avLst/>
        </a:prstGeom>
        <a:noFill/>
        <a:ln w="9525">
          <a:noFill/>
        </a:ln>
      </xdr:spPr>
    </xdr:pic>
    <xdr:clientData/>
  </xdr:twoCellAnchor>
  <xdr:twoCellAnchor editAs="oneCell">
    <xdr:from>
      <xdr:col>9</xdr:col>
      <xdr:colOff>0</xdr:colOff>
      <xdr:row>21</xdr:row>
      <xdr:rowOff>0</xdr:rowOff>
    </xdr:from>
    <xdr:to>
      <xdr:col>9</xdr:col>
      <xdr:colOff>541655</xdr:colOff>
      <xdr:row>21</xdr:row>
      <xdr:rowOff>905510</xdr:rowOff>
    </xdr:to>
    <xdr:pic>
      <xdr:nvPicPr>
        <xdr:cNvPr id="357" name="Picture 438836" hidden="1"/>
        <xdr:cNvPicPr/>
      </xdr:nvPicPr>
      <xdr:blipFill>
        <a:blip r:embed="rId1"/>
        <a:stretch>
          <a:fillRect/>
        </a:stretch>
      </xdr:blipFill>
      <xdr:spPr>
        <a:xfrm>
          <a:off x="10031095" y="31991300"/>
          <a:ext cx="541655" cy="905510"/>
        </a:xfrm>
        <a:prstGeom prst="rect">
          <a:avLst/>
        </a:prstGeom>
        <a:noFill/>
        <a:ln w="9525">
          <a:noFill/>
        </a:ln>
      </xdr:spPr>
    </xdr:pic>
    <xdr:clientData/>
  </xdr:twoCellAnchor>
  <xdr:twoCellAnchor editAs="oneCell">
    <xdr:from>
      <xdr:col>9</xdr:col>
      <xdr:colOff>0</xdr:colOff>
      <xdr:row>23</xdr:row>
      <xdr:rowOff>0</xdr:rowOff>
    </xdr:from>
    <xdr:to>
      <xdr:col>9</xdr:col>
      <xdr:colOff>552450</xdr:colOff>
      <xdr:row>23</xdr:row>
      <xdr:rowOff>527050</xdr:rowOff>
    </xdr:to>
    <xdr:pic>
      <xdr:nvPicPr>
        <xdr:cNvPr id="358" name="Picture 438836" hidden="1"/>
        <xdr:cNvPicPr/>
      </xdr:nvPicPr>
      <xdr:blipFill>
        <a:blip r:embed="rId1"/>
        <a:stretch>
          <a:fillRect/>
        </a:stretch>
      </xdr:blipFill>
      <xdr:spPr>
        <a:xfrm>
          <a:off x="10031095" y="34226500"/>
          <a:ext cx="552450" cy="527050"/>
        </a:xfrm>
        <a:prstGeom prst="rect">
          <a:avLst/>
        </a:prstGeom>
        <a:noFill/>
        <a:ln w="9525">
          <a:noFill/>
        </a:ln>
      </xdr:spPr>
    </xdr:pic>
    <xdr:clientData/>
  </xdr:twoCellAnchor>
  <xdr:twoCellAnchor editAs="oneCell">
    <xdr:from>
      <xdr:col>9</xdr:col>
      <xdr:colOff>0</xdr:colOff>
      <xdr:row>23</xdr:row>
      <xdr:rowOff>0</xdr:rowOff>
    </xdr:from>
    <xdr:to>
      <xdr:col>9</xdr:col>
      <xdr:colOff>558800</xdr:colOff>
      <xdr:row>23</xdr:row>
      <xdr:rowOff>527050</xdr:rowOff>
    </xdr:to>
    <xdr:pic>
      <xdr:nvPicPr>
        <xdr:cNvPr id="359" name="Picture 438836" hidden="1"/>
        <xdr:cNvPicPr/>
      </xdr:nvPicPr>
      <xdr:blipFill>
        <a:blip r:embed="rId1"/>
        <a:stretch>
          <a:fillRect/>
        </a:stretch>
      </xdr:blipFill>
      <xdr:spPr>
        <a:xfrm>
          <a:off x="10031095" y="34226500"/>
          <a:ext cx="558800" cy="527050"/>
        </a:xfrm>
        <a:prstGeom prst="rect">
          <a:avLst/>
        </a:prstGeom>
        <a:noFill/>
        <a:ln w="9525">
          <a:noFill/>
        </a:ln>
      </xdr:spPr>
    </xdr:pic>
    <xdr:clientData/>
  </xdr:twoCellAnchor>
  <xdr:twoCellAnchor editAs="oneCell">
    <xdr:from>
      <xdr:col>9</xdr:col>
      <xdr:colOff>0</xdr:colOff>
      <xdr:row>23</xdr:row>
      <xdr:rowOff>0</xdr:rowOff>
    </xdr:from>
    <xdr:to>
      <xdr:col>9</xdr:col>
      <xdr:colOff>550545</xdr:colOff>
      <xdr:row>23</xdr:row>
      <xdr:rowOff>533400</xdr:rowOff>
    </xdr:to>
    <xdr:pic>
      <xdr:nvPicPr>
        <xdr:cNvPr id="360" name="Picture 438836" hidden="1"/>
        <xdr:cNvPicPr/>
      </xdr:nvPicPr>
      <xdr:blipFill>
        <a:blip r:embed="rId1"/>
        <a:stretch>
          <a:fillRect/>
        </a:stretch>
      </xdr:blipFill>
      <xdr:spPr>
        <a:xfrm>
          <a:off x="10031095" y="34226500"/>
          <a:ext cx="550545" cy="533400"/>
        </a:xfrm>
        <a:prstGeom prst="rect">
          <a:avLst/>
        </a:prstGeom>
        <a:noFill/>
        <a:ln w="9525">
          <a:noFill/>
        </a:ln>
      </xdr:spPr>
    </xdr:pic>
    <xdr:clientData/>
  </xdr:twoCellAnchor>
  <xdr:twoCellAnchor editAs="oneCell">
    <xdr:from>
      <xdr:col>9</xdr:col>
      <xdr:colOff>0</xdr:colOff>
      <xdr:row>23</xdr:row>
      <xdr:rowOff>0</xdr:rowOff>
    </xdr:from>
    <xdr:to>
      <xdr:col>9</xdr:col>
      <xdr:colOff>552450</xdr:colOff>
      <xdr:row>23</xdr:row>
      <xdr:rowOff>500380</xdr:rowOff>
    </xdr:to>
    <xdr:pic>
      <xdr:nvPicPr>
        <xdr:cNvPr id="361" name="Picture 438836" hidden="1"/>
        <xdr:cNvPicPr/>
      </xdr:nvPicPr>
      <xdr:blipFill>
        <a:blip r:embed="rId1"/>
        <a:stretch>
          <a:fillRect/>
        </a:stretch>
      </xdr:blipFill>
      <xdr:spPr>
        <a:xfrm>
          <a:off x="10031095" y="34226500"/>
          <a:ext cx="552450" cy="500380"/>
        </a:xfrm>
        <a:prstGeom prst="rect">
          <a:avLst/>
        </a:prstGeom>
        <a:noFill/>
        <a:ln w="9525">
          <a:noFill/>
        </a:ln>
      </xdr:spPr>
    </xdr:pic>
    <xdr:clientData/>
  </xdr:twoCellAnchor>
  <xdr:twoCellAnchor editAs="oneCell">
    <xdr:from>
      <xdr:col>9</xdr:col>
      <xdr:colOff>0</xdr:colOff>
      <xdr:row>23</xdr:row>
      <xdr:rowOff>0</xdr:rowOff>
    </xdr:from>
    <xdr:to>
      <xdr:col>9</xdr:col>
      <xdr:colOff>558800</xdr:colOff>
      <xdr:row>23</xdr:row>
      <xdr:rowOff>500380</xdr:rowOff>
    </xdr:to>
    <xdr:pic>
      <xdr:nvPicPr>
        <xdr:cNvPr id="362" name="Picture 438836" hidden="1"/>
        <xdr:cNvPicPr/>
      </xdr:nvPicPr>
      <xdr:blipFill>
        <a:blip r:embed="rId1"/>
        <a:stretch>
          <a:fillRect/>
        </a:stretch>
      </xdr:blipFill>
      <xdr:spPr>
        <a:xfrm>
          <a:off x="10031095" y="34226500"/>
          <a:ext cx="558800" cy="500380"/>
        </a:xfrm>
        <a:prstGeom prst="rect">
          <a:avLst/>
        </a:prstGeom>
        <a:noFill/>
        <a:ln w="9525">
          <a:noFill/>
        </a:ln>
      </xdr:spPr>
    </xdr:pic>
    <xdr:clientData/>
  </xdr:twoCellAnchor>
  <xdr:twoCellAnchor editAs="oneCell">
    <xdr:from>
      <xdr:col>9</xdr:col>
      <xdr:colOff>0</xdr:colOff>
      <xdr:row>23</xdr:row>
      <xdr:rowOff>0</xdr:rowOff>
    </xdr:from>
    <xdr:to>
      <xdr:col>9</xdr:col>
      <xdr:colOff>550545</xdr:colOff>
      <xdr:row>23</xdr:row>
      <xdr:rowOff>505460</xdr:rowOff>
    </xdr:to>
    <xdr:pic>
      <xdr:nvPicPr>
        <xdr:cNvPr id="363" name="Picture 438836" hidden="1"/>
        <xdr:cNvPicPr/>
      </xdr:nvPicPr>
      <xdr:blipFill>
        <a:blip r:embed="rId1"/>
        <a:stretch>
          <a:fillRect/>
        </a:stretch>
      </xdr:blipFill>
      <xdr:spPr>
        <a:xfrm>
          <a:off x="10031095" y="34226500"/>
          <a:ext cx="550545" cy="505460"/>
        </a:xfrm>
        <a:prstGeom prst="rect">
          <a:avLst/>
        </a:prstGeom>
        <a:noFill/>
        <a:ln w="9525">
          <a:noFill/>
        </a:ln>
      </xdr:spPr>
    </xdr:pic>
    <xdr:clientData/>
  </xdr:twoCellAnchor>
  <xdr:twoCellAnchor editAs="oneCell">
    <xdr:from>
      <xdr:col>9</xdr:col>
      <xdr:colOff>0</xdr:colOff>
      <xdr:row>23</xdr:row>
      <xdr:rowOff>0</xdr:rowOff>
    </xdr:from>
    <xdr:to>
      <xdr:col>9</xdr:col>
      <xdr:colOff>552450</xdr:colOff>
      <xdr:row>23</xdr:row>
      <xdr:rowOff>523875</xdr:rowOff>
    </xdr:to>
    <xdr:pic>
      <xdr:nvPicPr>
        <xdr:cNvPr id="364" name="Picture 438836" hidden="1"/>
        <xdr:cNvPicPr/>
      </xdr:nvPicPr>
      <xdr:blipFill>
        <a:blip r:embed="rId1"/>
        <a:stretch>
          <a:fillRect/>
        </a:stretch>
      </xdr:blipFill>
      <xdr:spPr>
        <a:xfrm>
          <a:off x="10031095" y="34226500"/>
          <a:ext cx="552450" cy="523875"/>
        </a:xfrm>
        <a:prstGeom prst="rect">
          <a:avLst/>
        </a:prstGeom>
        <a:noFill/>
        <a:ln w="9525">
          <a:noFill/>
        </a:ln>
      </xdr:spPr>
    </xdr:pic>
    <xdr:clientData/>
  </xdr:twoCellAnchor>
  <xdr:twoCellAnchor editAs="oneCell">
    <xdr:from>
      <xdr:col>9</xdr:col>
      <xdr:colOff>0</xdr:colOff>
      <xdr:row>23</xdr:row>
      <xdr:rowOff>0</xdr:rowOff>
    </xdr:from>
    <xdr:to>
      <xdr:col>9</xdr:col>
      <xdr:colOff>558800</xdr:colOff>
      <xdr:row>23</xdr:row>
      <xdr:rowOff>523875</xdr:rowOff>
    </xdr:to>
    <xdr:pic>
      <xdr:nvPicPr>
        <xdr:cNvPr id="365" name="Picture 438836" hidden="1"/>
        <xdr:cNvPicPr/>
      </xdr:nvPicPr>
      <xdr:blipFill>
        <a:blip r:embed="rId1"/>
        <a:stretch>
          <a:fillRect/>
        </a:stretch>
      </xdr:blipFill>
      <xdr:spPr>
        <a:xfrm>
          <a:off x="10031095" y="34226500"/>
          <a:ext cx="558800" cy="523875"/>
        </a:xfrm>
        <a:prstGeom prst="rect">
          <a:avLst/>
        </a:prstGeom>
        <a:noFill/>
        <a:ln w="9525">
          <a:noFill/>
        </a:ln>
      </xdr:spPr>
    </xdr:pic>
    <xdr:clientData/>
  </xdr:twoCellAnchor>
  <xdr:twoCellAnchor editAs="oneCell">
    <xdr:from>
      <xdr:col>9</xdr:col>
      <xdr:colOff>0</xdr:colOff>
      <xdr:row>23</xdr:row>
      <xdr:rowOff>0</xdr:rowOff>
    </xdr:from>
    <xdr:to>
      <xdr:col>9</xdr:col>
      <xdr:colOff>550545</xdr:colOff>
      <xdr:row>23</xdr:row>
      <xdr:rowOff>530225</xdr:rowOff>
    </xdr:to>
    <xdr:pic>
      <xdr:nvPicPr>
        <xdr:cNvPr id="366" name="Picture 438836" hidden="1"/>
        <xdr:cNvPicPr/>
      </xdr:nvPicPr>
      <xdr:blipFill>
        <a:blip r:embed="rId1"/>
        <a:stretch>
          <a:fillRect/>
        </a:stretch>
      </xdr:blipFill>
      <xdr:spPr>
        <a:xfrm>
          <a:off x="10031095" y="34226500"/>
          <a:ext cx="550545" cy="530225"/>
        </a:xfrm>
        <a:prstGeom prst="rect">
          <a:avLst/>
        </a:prstGeom>
        <a:noFill/>
        <a:ln w="9525">
          <a:noFill/>
        </a:ln>
      </xdr:spPr>
    </xdr:pic>
    <xdr:clientData/>
  </xdr:twoCellAnchor>
  <xdr:twoCellAnchor editAs="oneCell">
    <xdr:from>
      <xdr:col>9</xdr:col>
      <xdr:colOff>0</xdr:colOff>
      <xdr:row>23</xdr:row>
      <xdr:rowOff>0</xdr:rowOff>
    </xdr:from>
    <xdr:to>
      <xdr:col>9</xdr:col>
      <xdr:colOff>552450</xdr:colOff>
      <xdr:row>23</xdr:row>
      <xdr:rowOff>525780</xdr:rowOff>
    </xdr:to>
    <xdr:pic>
      <xdr:nvPicPr>
        <xdr:cNvPr id="367" name="Picture 438836" hidden="1"/>
        <xdr:cNvPicPr/>
      </xdr:nvPicPr>
      <xdr:blipFill>
        <a:blip r:embed="rId1"/>
        <a:stretch>
          <a:fillRect/>
        </a:stretch>
      </xdr:blipFill>
      <xdr:spPr>
        <a:xfrm>
          <a:off x="10031095" y="34226500"/>
          <a:ext cx="552450" cy="525780"/>
        </a:xfrm>
        <a:prstGeom prst="rect">
          <a:avLst/>
        </a:prstGeom>
        <a:noFill/>
        <a:ln w="9525">
          <a:noFill/>
        </a:ln>
      </xdr:spPr>
    </xdr:pic>
    <xdr:clientData/>
  </xdr:twoCellAnchor>
  <xdr:twoCellAnchor editAs="oneCell">
    <xdr:from>
      <xdr:col>9</xdr:col>
      <xdr:colOff>0</xdr:colOff>
      <xdr:row>23</xdr:row>
      <xdr:rowOff>0</xdr:rowOff>
    </xdr:from>
    <xdr:to>
      <xdr:col>9</xdr:col>
      <xdr:colOff>558800</xdr:colOff>
      <xdr:row>23</xdr:row>
      <xdr:rowOff>525780</xdr:rowOff>
    </xdr:to>
    <xdr:pic>
      <xdr:nvPicPr>
        <xdr:cNvPr id="368" name="Picture 438836" hidden="1"/>
        <xdr:cNvPicPr/>
      </xdr:nvPicPr>
      <xdr:blipFill>
        <a:blip r:embed="rId1"/>
        <a:stretch>
          <a:fillRect/>
        </a:stretch>
      </xdr:blipFill>
      <xdr:spPr>
        <a:xfrm>
          <a:off x="10031095" y="34226500"/>
          <a:ext cx="558800" cy="525780"/>
        </a:xfrm>
        <a:prstGeom prst="rect">
          <a:avLst/>
        </a:prstGeom>
        <a:noFill/>
        <a:ln w="9525">
          <a:noFill/>
        </a:ln>
      </xdr:spPr>
    </xdr:pic>
    <xdr:clientData/>
  </xdr:twoCellAnchor>
  <xdr:twoCellAnchor editAs="oneCell">
    <xdr:from>
      <xdr:col>9</xdr:col>
      <xdr:colOff>0</xdr:colOff>
      <xdr:row>23</xdr:row>
      <xdr:rowOff>0</xdr:rowOff>
    </xdr:from>
    <xdr:to>
      <xdr:col>9</xdr:col>
      <xdr:colOff>550545</xdr:colOff>
      <xdr:row>23</xdr:row>
      <xdr:rowOff>530860</xdr:rowOff>
    </xdr:to>
    <xdr:pic>
      <xdr:nvPicPr>
        <xdr:cNvPr id="369" name="Picture 438836" hidden="1"/>
        <xdr:cNvPicPr/>
      </xdr:nvPicPr>
      <xdr:blipFill>
        <a:blip r:embed="rId1"/>
        <a:stretch>
          <a:fillRect/>
        </a:stretch>
      </xdr:blipFill>
      <xdr:spPr>
        <a:xfrm>
          <a:off x="10031095" y="34226500"/>
          <a:ext cx="550545" cy="530860"/>
        </a:xfrm>
        <a:prstGeom prst="rect">
          <a:avLst/>
        </a:prstGeom>
        <a:noFill/>
        <a:ln w="9525">
          <a:noFill/>
        </a:ln>
      </xdr:spPr>
    </xdr:pic>
    <xdr:clientData/>
  </xdr:twoCellAnchor>
  <xdr:twoCellAnchor editAs="oneCell">
    <xdr:from>
      <xdr:col>9</xdr:col>
      <xdr:colOff>0</xdr:colOff>
      <xdr:row>29</xdr:row>
      <xdr:rowOff>0</xdr:rowOff>
    </xdr:from>
    <xdr:to>
      <xdr:col>9</xdr:col>
      <xdr:colOff>552450</xdr:colOff>
      <xdr:row>29</xdr:row>
      <xdr:rowOff>527050</xdr:rowOff>
    </xdr:to>
    <xdr:pic>
      <xdr:nvPicPr>
        <xdr:cNvPr id="370" name="Picture 438836" hidden="1"/>
        <xdr:cNvPicPr/>
      </xdr:nvPicPr>
      <xdr:blipFill>
        <a:blip r:embed="rId1"/>
        <a:stretch>
          <a:fillRect/>
        </a:stretch>
      </xdr:blipFill>
      <xdr:spPr>
        <a:xfrm>
          <a:off x="10031095" y="45783500"/>
          <a:ext cx="552450" cy="527050"/>
        </a:xfrm>
        <a:prstGeom prst="rect">
          <a:avLst/>
        </a:prstGeom>
        <a:noFill/>
        <a:ln w="9525">
          <a:noFill/>
        </a:ln>
      </xdr:spPr>
    </xdr:pic>
    <xdr:clientData/>
  </xdr:twoCellAnchor>
  <xdr:twoCellAnchor editAs="oneCell">
    <xdr:from>
      <xdr:col>9</xdr:col>
      <xdr:colOff>0</xdr:colOff>
      <xdr:row>29</xdr:row>
      <xdr:rowOff>0</xdr:rowOff>
    </xdr:from>
    <xdr:to>
      <xdr:col>9</xdr:col>
      <xdr:colOff>558800</xdr:colOff>
      <xdr:row>29</xdr:row>
      <xdr:rowOff>527050</xdr:rowOff>
    </xdr:to>
    <xdr:pic>
      <xdr:nvPicPr>
        <xdr:cNvPr id="371" name="Picture 438836" hidden="1"/>
        <xdr:cNvPicPr/>
      </xdr:nvPicPr>
      <xdr:blipFill>
        <a:blip r:embed="rId1"/>
        <a:stretch>
          <a:fillRect/>
        </a:stretch>
      </xdr:blipFill>
      <xdr:spPr>
        <a:xfrm>
          <a:off x="10031095" y="45783500"/>
          <a:ext cx="558800" cy="527050"/>
        </a:xfrm>
        <a:prstGeom prst="rect">
          <a:avLst/>
        </a:prstGeom>
        <a:noFill/>
        <a:ln w="9525">
          <a:noFill/>
        </a:ln>
      </xdr:spPr>
    </xdr:pic>
    <xdr:clientData/>
  </xdr:twoCellAnchor>
  <xdr:twoCellAnchor editAs="oneCell">
    <xdr:from>
      <xdr:col>9</xdr:col>
      <xdr:colOff>0</xdr:colOff>
      <xdr:row>29</xdr:row>
      <xdr:rowOff>0</xdr:rowOff>
    </xdr:from>
    <xdr:to>
      <xdr:col>9</xdr:col>
      <xdr:colOff>550545</xdr:colOff>
      <xdr:row>29</xdr:row>
      <xdr:rowOff>533400</xdr:rowOff>
    </xdr:to>
    <xdr:pic>
      <xdr:nvPicPr>
        <xdr:cNvPr id="372" name="Picture 438836" hidden="1"/>
        <xdr:cNvPicPr/>
      </xdr:nvPicPr>
      <xdr:blipFill>
        <a:blip r:embed="rId1"/>
        <a:stretch>
          <a:fillRect/>
        </a:stretch>
      </xdr:blipFill>
      <xdr:spPr>
        <a:xfrm>
          <a:off x="10031095" y="45783500"/>
          <a:ext cx="550545" cy="533400"/>
        </a:xfrm>
        <a:prstGeom prst="rect">
          <a:avLst/>
        </a:prstGeom>
        <a:noFill/>
        <a:ln w="9525">
          <a:noFill/>
        </a:ln>
      </xdr:spPr>
    </xdr:pic>
    <xdr:clientData/>
  </xdr:twoCellAnchor>
  <xdr:twoCellAnchor editAs="oneCell">
    <xdr:from>
      <xdr:col>9</xdr:col>
      <xdr:colOff>0</xdr:colOff>
      <xdr:row>29</xdr:row>
      <xdr:rowOff>0</xdr:rowOff>
    </xdr:from>
    <xdr:to>
      <xdr:col>9</xdr:col>
      <xdr:colOff>552450</xdr:colOff>
      <xdr:row>29</xdr:row>
      <xdr:rowOff>500380</xdr:rowOff>
    </xdr:to>
    <xdr:pic>
      <xdr:nvPicPr>
        <xdr:cNvPr id="373" name="Picture 438836" hidden="1"/>
        <xdr:cNvPicPr/>
      </xdr:nvPicPr>
      <xdr:blipFill>
        <a:blip r:embed="rId1"/>
        <a:stretch>
          <a:fillRect/>
        </a:stretch>
      </xdr:blipFill>
      <xdr:spPr>
        <a:xfrm>
          <a:off x="10031095" y="45783500"/>
          <a:ext cx="552450" cy="500380"/>
        </a:xfrm>
        <a:prstGeom prst="rect">
          <a:avLst/>
        </a:prstGeom>
        <a:noFill/>
        <a:ln w="9525">
          <a:noFill/>
        </a:ln>
      </xdr:spPr>
    </xdr:pic>
    <xdr:clientData/>
  </xdr:twoCellAnchor>
  <xdr:twoCellAnchor editAs="oneCell">
    <xdr:from>
      <xdr:col>9</xdr:col>
      <xdr:colOff>0</xdr:colOff>
      <xdr:row>29</xdr:row>
      <xdr:rowOff>0</xdr:rowOff>
    </xdr:from>
    <xdr:to>
      <xdr:col>9</xdr:col>
      <xdr:colOff>558800</xdr:colOff>
      <xdr:row>29</xdr:row>
      <xdr:rowOff>500380</xdr:rowOff>
    </xdr:to>
    <xdr:pic>
      <xdr:nvPicPr>
        <xdr:cNvPr id="374" name="Picture 438836" hidden="1"/>
        <xdr:cNvPicPr/>
      </xdr:nvPicPr>
      <xdr:blipFill>
        <a:blip r:embed="rId1"/>
        <a:stretch>
          <a:fillRect/>
        </a:stretch>
      </xdr:blipFill>
      <xdr:spPr>
        <a:xfrm>
          <a:off x="10031095" y="45783500"/>
          <a:ext cx="558800" cy="500380"/>
        </a:xfrm>
        <a:prstGeom prst="rect">
          <a:avLst/>
        </a:prstGeom>
        <a:noFill/>
        <a:ln w="9525">
          <a:noFill/>
        </a:ln>
      </xdr:spPr>
    </xdr:pic>
    <xdr:clientData/>
  </xdr:twoCellAnchor>
  <xdr:twoCellAnchor editAs="oneCell">
    <xdr:from>
      <xdr:col>9</xdr:col>
      <xdr:colOff>0</xdr:colOff>
      <xdr:row>29</xdr:row>
      <xdr:rowOff>0</xdr:rowOff>
    </xdr:from>
    <xdr:to>
      <xdr:col>9</xdr:col>
      <xdr:colOff>550545</xdr:colOff>
      <xdr:row>29</xdr:row>
      <xdr:rowOff>505460</xdr:rowOff>
    </xdr:to>
    <xdr:pic>
      <xdr:nvPicPr>
        <xdr:cNvPr id="375" name="Picture 438836" hidden="1"/>
        <xdr:cNvPicPr/>
      </xdr:nvPicPr>
      <xdr:blipFill>
        <a:blip r:embed="rId1"/>
        <a:stretch>
          <a:fillRect/>
        </a:stretch>
      </xdr:blipFill>
      <xdr:spPr>
        <a:xfrm>
          <a:off x="10031095" y="45783500"/>
          <a:ext cx="550545" cy="505460"/>
        </a:xfrm>
        <a:prstGeom prst="rect">
          <a:avLst/>
        </a:prstGeom>
        <a:noFill/>
        <a:ln w="9525">
          <a:noFill/>
        </a:ln>
      </xdr:spPr>
    </xdr:pic>
    <xdr:clientData/>
  </xdr:twoCellAnchor>
  <xdr:twoCellAnchor editAs="oneCell">
    <xdr:from>
      <xdr:col>9</xdr:col>
      <xdr:colOff>0</xdr:colOff>
      <xdr:row>29</xdr:row>
      <xdr:rowOff>0</xdr:rowOff>
    </xdr:from>
    <xdr:to>
      <xdr:col>9</xdr:col>
      <xdr:colOff>552450</xdr:colOff>
      <xdr:row>29</xdr:row>
      <xdr:rowOff>523875</xdr:rowOff>
    </xdr:to>
    <xdr:pic>
      <xdr:nvPicPr>
        <xdr:cNvPr id="376" name="Picture 438836" hidden="1"/>
        <xdr:cNvPicPr/>
      </xdr:nvPicPr>
      <xdr:blipFill>
        <a:blip r:embed="rId1"/>
        <a:stretch>
          <a:fillRect/>
        </a:stretch>
      </xdr:blipFill>
      <xdr:spPr>
        <a:xfrm>
          <a:off x="10031095" y="45783500"/>
          <a:ext cx="552450" cy="523875"/>
        </a:xfrm>
        <a:prstGeom prst="rect">
          <a:avLst/>
        </a:prstGeom>
        <a:noFill/>
        <a:ln w="9525">
          <a:noFill/>
        </a:ln>
      </xdr:spPr>
    </xdr:pic>
    <xdr:clientData/>
  </xdr:twoCellAnchor>
  <xdr:twoCellAnchor editAs="oneCell">
    <xdr:from>
      <xdr:col>9</xdr:col>
      <xdr:colOff>0</xdr:colOff>
      <xdr:row>29</xdr:row>
      <xdr:rowOff>0</xdr:rowOff>
    </xdr:from>
    <xdr:to>
      <xdr:col>9</xdr:col>
      <xdr:colOff>558800</xdr:colOff>
      <xdr:row>29</xdr:row>
      <xdr:rowOff>523875</xdr:rowOff>
    </xdr:to>
    <xdr:pic>
      <xdr:nvPicPr>
        <xdr:cNvPr id="377" name="Picture 438836" hidden="1"/>
        <xdr:cNvPicPr/>
      </xdr:nvPicPr>
      <xdr:blipFill>
        <a:blip r:embed="rId1"/>
        <a:stretch>
          <a:fillRect/>
        </a:stretch>
      </xdr:blipFill>
      <xdr:spPr>
        <a:xfrm>
          <a:off x="10031095" y="45783500"/>
          <a:ext cx="558800" cy="523875"/>
        </a:xfrm>
        <a:prstGeom prst="rect">
          <a:avLst/>
        </a:prstGeom>
        <a:noFill/>
        <a:ln w="9525">
          <a:noFill/>
        </a:ln>
      </xdr:spPr>
    </xdr:pic>
    <xdr:clientData/>
  </xdr:twoCellAnchor>
  <xdr:twoCellAnchor editAs="oneCell">
    <xdr:from>
      <xdr:col>9</xdr:col>
      <xdr:colOff>0</xdr:colOff>
      <xdr:row>29</xdr:row>
      <xdr:rowOff>0</xdr:rowOff>
    </xdr:from>
    <xdr:to>
      <xdr:col>9</xdr:col>
      <xdr:colOff>550545</xdr:colOff>
      <xdr:row>29</xdr:row>
      <xdr:rowOff>530225</xdr:rowOff>
    </xdr:to>
    <xdr:pic>
      <xdr:nvPicPr>
        <xdr:cNvPr id="378" name="Picture 438836" hidden="1"/>
        <xdr:cNvPicPr/>
      </xdr:nvPicPr>
      <xdr:blipFill>
        <a:blip r:embed="rId1"/>
        <a:stretch>
          <a:fillRect/>
        </a:stretch>
      </xdr:blipFill>
      <xdr:spPr>
        <a:xfrm>
          <a:off x="10031095" y="45783500"/>
          <a:ext cx="550545" cy="530225"/>
        </a:xfrm>
        <a:prstGeom prst="rect">
          <a:avLst/>
        </a:prstGeom>
        <a:noFill/>
        <a:ln w="9525">
          <a:noFill/>
        </a:ln>
      </xdr:spPr>
    </xdr:pic>
    <xdr:clientData/>
  </xdr:twoCellAnchor>
  <xdr:twoCellAnchor editAs="oneCell">
    <xdr:from>
      <xdr:col>9</xdr:col>
      <xdr:colOff>0</xdr:colOff>
      <xdr:row>29</xdr:row>
      <xdr:rowOff>0</xdr:rowOff>
    </xdr:from>
    <xdr:to>
      <xdr:col>9</xdr:col>
      <xdr:colOff>552450</xdr:colOff>
      <xdr:row>29</xdr:row>
      <xdr:rowOff>525780</xdr:rowOff>
    </xdr:to>
    <xdr:pic>
      <xdr:nvPicPr>
        <xdr:cNvPr id="379" name="Picture 438836" hidden="1"/>
        <xdr:cNvPicPr/>
      </xdr:nvPicPr>
      <xdr:blipFill>
        <a:blip r:embed="rId1"/>
        <a:stretch>
          <a:fillRect/>
        </a:stretch>
      </xdr:blipFill>
      <xdr:spPr>
        <a:xfrm>
          <a:off x="10031095" y="45783500"/>
          <a:ext cx="552450" cy="525780"/>
        </a:xfrm>
        <a:prstGeom prst="rect">
          <a:avLst/>
        </a:prstGeom>
        <a:noFill/>
        <a:ln w="9525">
          <a:noFill/>
        </a:ln>
      </xdr:spPr>
    </xdr:pic>
    <xdr:clientData/>
  </xdr:twoCellAnchor>
  <xdr:twoCellAnchor editAs="oneCell">
    <xdr:from>
      <xdr:col>9</xdr:col>
      <xdr:colOff>0</xdr:colOff>
      <xdr:row>29</xdr:row>
      <xdr:rowOff>0</xdr:rowOff>
    </xdr:from>
    <xdr:to>
      <xdr:col>9</xdr:col>
      <xdr:colOff>558800</xdr:colOff>
      <xdr:row>29</xdr:row>
      <xdr:rowOff>525780</xdr:rowOff>
    </xdr:to>
    <xdr:pic>
      <xdr:nvPicPr>
        <xdr:cNvPr id="380" name="Picture 438836" hidden="1"/>
        <xdr:cNvPicPr/>
      </xdr:nvPicPr>
      <xdr:blipFill>
        <a:blip r:embed="rId1"/>
        <a:stretch>
          <a:fillRect/>
        </a:stretch>
      </xdr:blipFill>
      <xdr:spPr>
        <a:xfrm>
          <a:off x="10031095" y="45783500"/>
          <a:ext cx="558800" cy="525780"/>
        </a:xfrm>
        <a:prstGeom prst="rect">
          <a:avLst/>
        </a:prstGeom>
        <a:noFill/>
        <a:ln w="9525">
          <a:noFill/>
        </a:ln>
      </xdr:spPr>
    </xdr:pic>
    <xdr:clientData/>
  </xdr:twoCellAnchor>
  <xdr:twoCellAnchor editAs="oneCell">
    <xdr:from>
      <xdr:col>9</xdr:col>
      <xdr:colOff>0</xdr:colOff>
      <xdr:row>29</xdr:row>
      <xdr:rowOff>0</xdr:rowOff>
    </xdr:from>
    <xdr:to>
      <xdr:col>9</xdr:col>
      <xdr:colOff>550545</xdr:colOff>
      <xdr:row>29</xdr:row>
      <xdr:rowOff>530860</xdr:rowOff>
    </xdr:to>
    <xdr:pic>
      <xdr:nvPicPr>
        <xdr:cNvPr id="381" name="Picture 438836" hidden="1"/>
        <xdr:cNvPicPr/>
      </xdr:nvPicPr>
      <xdr:blipFill>
        <a:blip r:embed="rId1"/>
        <a:stretch>
          <a:fillRect/>
        </a:stretch>
      </xdr:blipFill>
      <xdr:spPr>
        <a:xfrm>
          <a:off x="10031095" y="45783500"/>
          <a:ext cx="550545" cy="530860"/>
        </a:xfrm>
        <a:prstGeom prst="rect">
          <a:avLst/>
        </a:prstGeom>
        <a:noFill/>
        <a:ln w="9525">
          <a:noFill/>
        </a:ln>
      </xdr:spPr>
    </xdr:pic>
    <xdr:clientData/>
  </xdr:twoCellAnchor>
  <xdr:twoCellAnchor editAs="oneCell">
    <xdr:from>
      <xdr:col>9</xdr:col>
      <xdr:colOff>0</xdr:colOff>
      <xdr:row>9</xdr:row>
      <xdr:rowOff>0</xdr:rowOff>
    </xdr:from>
    <xdr:to>
      <xdr:col>9</xdr:col>
      <xdr:colOff>552450</xdr:colOff>
      <xdr:row>9</xdr:row>
      <xdr:rowOff>527050</xdr:rowOff>
    </xdr:to>
    <xdr:pic>
      <xdr:nvPicPr>
        <xdr:cNvPr id="382" name="Picture 438836" hidden="1"/>
        <xdr:cNvPicPr/>
      </xdr:nvPicPr>
      <xdr:blipFill>
        <a:blip r:embed="rId1"/>
        <a:stretch>
          <a:fillRect/>
        </a:stretch>
      </xdr:blipFill>
      <xdr:spPr>
        <a:xfrm>
          <a:off x="10031095" y="9639300"/>
          <a:ext cx="552450" cy="527050"/>
        </a:xfrm>
        <a:prstGeom prst="rect">
          <a:avLst/>
        </a:prstGeom>
        <a:noFill/>
        <a:ln w="9525">
          <a:noFill/>
        </a:ln>
      </xdr:spPr>
    </xdr:pic>
    <xdr:clientData/>
  </xdr:twoCellAnchor>
  <xdr:twoCellAnchor editAs="oneCell">
    <xdr:from>
      <xdr:col>9</xdr:col>
      <xdr:colOff>0</xdr:colOff>
      <xdr:row>9</xdr:row>
      <xdr:rowOff>0</xdr:rowOff>
    </xdr:from>
    <xdr:to>
      <xdr:col>9</xdr:col>
      <xdr:colOff>558800</xdr:colOff>
      <xdr:row>9</xdr:row>
      <xdr:rowOff>527050</xdr:rowOff>
    </xdr:to>
    <xdr:pic>
      <xdr:nvPicPr>
        <xdr:cNvPr id="383" name="Picture 438836" hidden="1"/>
        <xdr:cNvPicPr/>
      </xdr:nvPicPr>
      <xdr:blipFill>
        <a:blip r:embed="rId1"/>
        <a:stretch>
          <a:fillRect/>
        </a:stretch>
      </xdr:blipFill>
      <xdr:spPr>
        <a:xfrm>
          <a:off x="10031095" y="9639300"/>
          <a:ext cx="558800" cy="527050"/>
        </a:xfrm>
        <a:prstGeom prst="rect">
          <a:avLst/>
        </a:prstGeom>
        <a:noFill/>
        <a:ln w="9525">
          <a:noFill/>
        </a:ln>
      </xdr:spPr>
    </xdr:pic>
    <xdr:clientData/>
  </xdr:twoCellAnchor>
  <xdr:twoCellAnchor editAs="oneCell">
    <xdr:from>
      <xdr:col>9</xdr:col>
      <xdr:colOff>0</xdr:colOff>
      <xdr:row>9</xdr:row>
      <xdr:rowOff>0</xdr:rowOff>
    </xdr:from>
    <xdr:to>
      <xdr:col>9</xdr:col>
      <xdr:colOff>550545</xdr:colOff>
      <xdr:row>9</xdr:row>
      <xdr:rowOff>533400</xdr:rowOff>
    </xdr:to>
    <xdr:pic>
      <xdr:nvPicPr>
        <xdr:cNvPr id="384" name="Picture 438836" hidden="1"/>
        <xdr:cNvPicPr/>
      </xdr:nvPicPr>
      <xdr:blipFill>
        <a:blip r:embed="rId1"/>
        <a:stretch>
          <a:fillRect/>
        </a:stretch>
      </xdr:blipFill>
      <xdr:spPr>
        <a:xfrm>
          <a:off x="10031095" y="9639300"/>
          <a:ext cx="550545" cy="533400"/>
        </a:xfrm>
        <a:prstGeom prst="rect">
          <a:avLst/>
        </a:prstGeom>
        <a:noFill/>
        <a:ln w="9525">
          <a:noFill/>
        </a:ln>
      </xdr:spPr>
    </xdr:pic>
    <xdr:clientData/>
  </xdr:twoCellAnchor>
  <xdr:twoCellAnchor editAs="oneCell">
    <xdr:from>
      <xdr:col>9</xdr:col>
      <xdr:colOff>0</xdr:colOff>
      <xdr:row>9</xdr:row>
      <xdr:rowOff>0</xdr:rowOff>
    </xdr:from>
    <xdr:to>
      <xdr:col>9</xdr:col>
      <xdr:colOff>552450</xdr:colOff>
      <xdr:row>9</xdr:row>
      <xdr:rowOff>500380</xdr:rowOff>
    </xdr:to>
    <xdr:pic>
      <xdr:nvPicPr>
        <xdr:cNvPr id="385" name="Picture 438836" hidden="1"/>
        <xdr:cNvPicPr/>
      </xdr:nvPicPr>
      <xdr:blipFill>
        <a:blip r:embed="rId1"/>
        <a:stretch>
          <a:fillRect/>
        </a:stretch>
      </xdr:blipFill>
      <xdr:spPr>
        <a:xfrm>
          <a:off x="10031095" y="9639300"/>
          <a:ext cx="552450" cy="500380"/>
        </a:xfrm>
        <a:prstGeom prst="rect">
          <a:avLst/>
        </a:prstGeom>
        <a:noFill/>
        <a:ln w="9525">
          <a:noFill/>
        </a:ln>
      </xdr:spPr>
    </xdr:pic>
    <xdr:clientData/>
  </xdr:twoCellAnchor>
  <xdr:twoCellAnchor editAs="oneCell">
    <xdr:from>
      <xdr:col>9</xdr:col>
      <xdr:colOff>0</xdr:colOff>
      <xdr:row>9</xdr:row>
      <xdr:rowOff>0</xdr:rowOff>
    </xdr:from>
    <xdr:to>
      <xdr:col>9</xdr:col>
      <xdr:colOff>558800</xdr:colOff>
      <xdr:row>9</xdr:row>
      <xdr:rowOff>500380</xdr:rowOff>
    </xdr:to>
    <xdr:pic>
      <xdr:nvPicPr>
        <xdr:cNvPr id="386" name="Picture 438836" hidden="1"/>
        <xdr:cNvPicPr/>
      </xdr:nvPicPr>
      <xdr:blipFill>
        <a:blip r:embed="rId1"/>
        <a:stretch>
          <a:fillRect/>
        </a:stretch>
      </xdr:blipFill>
      <xdr:spPr>
        <a:xfrm>
          <a:off x="10031095" y="9639300"/>
          <a:ext cx="558800" cy="500380"/>
        </a:xfrm>
        <a:prstGeom prst="rect">
          <a:avLst/>
        </a:prstGeom>
        <a:noFill/>
        <a:ln w="9525">
          <a:noFill/>
        </a:ln>
      </xdr:spPr>
    </xdr:pic>
    <xdr:clientData/>
  </xdr:twoCellAnchor>
  <xdr:twoCellAnchor editAs="oneCell">
    <xdr:from>
      <xdr:col>9</xdr:col>
      <xdr:colOff>0</xdr:colOff>
      <xdr:row>9</xdr:row>
      <xdr:rowOff>0</xdr:rowOff>
    </xdr:from>
    <xdr:to>
      <xdr:col>9</xdr:col>
      <xdr:colOff>550545</xdr:colOff>
      <xdr:row>9</xdr:row>
      <xdr:rowOff>505460</xdr:rowOff>
    </xdr:to>
    <xdr:pic>
      <xdr:nvPicPr>
        <xdr:cNvPr id="387" name="Picture 438836" hidden="1"/>
        <xdr:cNvPicPr/>
      </xdr:nvPicPr>
      <xdr:blipFill>
        <a:blip r:embed="rId1"/>
        <a:stretch>
          <a:fillRect/>
        </a:stretch>
      </xdr:blipFill>
      <xdr:spPr>
        <a:xfrm>
          <a:off x="10031095" y="9639300"/>
          <a:ext cx="550545" cy="505460"/>
        </a:xfrm>
        <a:prstGeom prst="rect">
          <a:avLst/>
        </a:prstGeom>
        <a:noFill/>
        <a:ln w="9525">
          <a:noFill/>
        </a:ln>
      </xdr:spPr>
    </xdr:pic>
    <xdr:clientData/>
  </xdr:twoCellAnchor>
  <xdr:twoCellAnchor editAs="oneCell">
    <xdr:from>
      <xdr:col>9</xdr:col>
      <xdr:colOff>0</xdr:colOff>
      <xdr:row>9</xdr:row>
      <xdr:rowOff>0</xdr:rowOff>
    </xdr:from>
    <xdr:to>
      <xdr:col>9</xdr:col>
      <xdr:colOff>552450</xdr:colOff>
      <xdr:row>9</xdr:row>
      <xdr:rowOff>523875</xdr:rowOff>
    </xdr:to>
    <xdr:pic>
      <xdr:nvPicPr>
        <xdr:cNvPr id="388" name="Picture 438836" hidden="1"/>
        <xdr:cNvPicPr/>
      </xdr:nvPicPr>
      <xdr:blipFill>
        <a:blip r:embed="rId1"/>
        <a:stretch>
          <a:fillRect/>
        </a:stretch>
      </xdr:blipFill>
      <xdr:spPr>
        <a:xfrm>
          <a:off x="10031095" y="9639300"/>
          <a:ext cx="552450" cy="523875"/>
        </a:xfrm>
        <a:prstGeom prst="rect">
          <a:avLst/>
        </a:prstGeom>
        <a:noFill/>
        <a:ln w="9525">
          <a:noFill/>
        </a:ln>
      </xdr:spPr>
    </xdr:pic>
    <xdr:clientData/>
  </xdr:twoCellAnchor>
  <xdr:twoCellAnchor editAs="oneCell">
    <xdr:from>
      <xdr:col>9</xdr:col>
      <xdr:colOff>0</xdr:colOff>
      <xdr:row>9</xdr:row>
      <xdr:rowOff>0</xdr:rowOff>
    </xdr:from>
    <xdr:to>
      <xdr:col>9</xdr:col>
      <xdr:colOff>558800</xdr:colOff>
      <xdr:row>9</xdr:row>
      <xdr:rowOff>523875</xdr:rowOff>
    </xdr:to>
    <xdr:pic>
      <xdr:nvPicPr>
        <xdr:cNvPr id="389" name="Picture 438836" hidden="1"/>
        <xdr:cNvPicPr/>
      </xdr:nvPicPr>
      <xdr:blipFill>
        <a:blip r:embed="rId1"/>
        <a:stretch>
          <a:fillRect/>
        </a:stretch>
      </xdr:blipFill>
      <xdr:spPr>
        <a:xfrm>
          <a:off x="10031095" y="9639300"/>
          <a:ext cx="558800" cy="523875"/>
        </a:xfrm>
        <a:prstGeom prst="rect">
          <a:avLst/>
        </a:prstGeom>
        <a:noFill/>
        <a:ln w="9525">
          <a:noFill/>
        </a:ln>
      </xdr:spPr>
    </xdr:pic>
    <xdr:clientData/>
  </xdr:twoCellAnchor>
  <xdr:twoCellAnchor editAs="oneCell">
    <xdr:from>
      <xdr:col>9</xdr:col>
      <xdr:colOff>0</xdr:colOff>
      <xdr:row>9</xdr:row>
      <xdr:rowOff>0</xdr:rowOff>
    </xdr:from>
    <xdr:to>
      <xdr:col>9</xdr:col>
      <xdr:colOff>550545</xdr:colOff>
      <xdr:row>9</xdr:row>
      <xdr:rowOff>530225</xdr:rowOff>
    </xdr:to>
    <xdr:pic>
      <xdr:nvPicPr>
        <xdr:cNvPr id="390" name="Picture 438836" hidden="1"/>
        <xdr:cNvPicPr/>
      </xdr:nvPicPr>
      <xdr:blipFill>
        <a:blip r:embed="rId1"/>
        <a:stretch>
          <a:fillRect/>
        </a:stretch>
      </xdr:blipFill>
      <xdr:spPr>
        <a:xfrm>
          <a:off x="10031095" y="9639300"/>
          <a:ext cx="550545" cy="530225"/>
        </a:xfrm>
        <a:prstGeom prst="rect">
          <a:avLst/>
        </a:prstGeom>
        <a:noFill/>
        <a:ln w="9525">
          <a:noFill/>
        </a:ln>
      </xdr:spPr>
    </xdr:pic>
    <xdr:clientData/>
  </xdr:twoCellAnchor>
  <xdr:twoCellAnchor editAs="oneCell">
    <xdr:from>
      <xdr:col>9</xdr:col>
      <xdr:colOff>0</xdr:colOff>
      <xdr:row>9</xdr:row>
      <xdr:rowOff>0</xdr:rowOff>
    </xdr:from>
    <xdr:to>
      <xdr:col>9</xdr:col>
      <xdr:colOff>552450</xdr:colOff>
      <xdr:row>9</xdr:row>
      <xdr:rowOff>525780</xdr:rowOff>
    </xdr:to>
    <xdr:pic>
      <xdr:nvPicPr>
        <xdr:cNvPr id="391" name="Picture 438836" hidden="1"/>
        <xdr:cNvPicPr/>
      </xdr:nvPicPr>
      <xdr:blipFill>
        <a:blip r:embed="rId1"/>
        <a:stretch>
          <a:fillRect/>
        </a:stretch>
      </xdr:blipFill>
      <xdr:spPr>
        <a:xfrm>
          <a:off x="10031095" y="9639300"/>
          <a:ext cx="552450" cy="525780"/>
        </a:xfrm>
        <a:prstGeom prst="rect">
          <a:avLst/>
        </a:prstGeom>
        <a:noFill/>
        <a:ln w="9525">
          <a:noFill/>
        </a:ln>
      </xdr:spPr>
    </xdr:pic>
    <xdr:clientData/>
  </xdr:twoCellAnchor>
  <xdr:twoCellAnchor editAs="oneCell">
    <xdr:from>
      <xdr:col>9</xdr:col>
      <xdr:colOff>0</xdr:colOff>
      <xdr:row>9</xdr:row>
      <xdr:rowOff>0</xdr:rowOff>
    </xdr:from>
    <xdr:to>
      <xdr:col>9</xdr:col>
      <xdr:colOff>558800</xdr:colOff>
      <xdr:row>9</xdr:row>
      <xdr:rowOff>525780</xdr:rowOff>
    </xdr:to>
    <xdr:pic>
      <xdr:nvPicPr>
        <xdr:cNvPr id="392" name="Picture 438836" hidden="1"/>
        <xdr:cNvPicPr/>
      </xdr:nvPicPr>
      <xdr:blipFill>
        <a:blip r:embed="rId1"/>
        <a:stretch>
          <a:fillRect/>
        </a:stretch>
      </xdr:blipFill>
      <xdr:spPr>
        <a:xfrm>
          <a:off x="10031095" y="9639300"/>
          <a:ext cx="558800" cy="525780"/>
        </a:xfrm>
        <a:prstGeom prst="rect">
          <a:avLst/>
        </a:prstGeom>
        <a:noFill/>
        <a:ln w="9525">
          <a:noFill/>
        </a:ln>
      </xdr:spPr>
    </xdr:pic>
    <xdr:clientData/>
  </xdr:twoCellAnchor>
  <xdr:twoCellAnchor editAs="oneCell">
    <xdr:from>
      <xdr:col>9</xdr:col>
      <xdr:colOff>0</xdr:colOff>
      <xdr:row>9</xdr:row>
      <xdr:rowOff>0</xdr:rowOff>
    </xdr:from>
    <xdr:to>
      <xdr:col>9</xdr:col>
      <xdr:colOff>550545</xdr:colOff>
      <xdr:row>9</xdr:row>
      <xdr:rowOff>530860</xdr:rowOff>
    </xdr:to>
    <xdr:pic>
      <xdr:nvPicPr>
        <xdr:cNvPr id="393" name="Picture 438836" hidden="1"/>
        <xdr:cNvPicPr/>
      </xdr:nvPicPr>
      <xdr:blipFill>
        <a:blip r:embed="rId1"/>
        <a:stretch>
          <a:fillRect/>
        </a:stretch>
      </xdr:blipFill>
      <xdr:spPr>
        <a:xfrm>
          <a:off x="10031095" y="9639300"/>
          <a:ext cx="550545" cy="5308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527050</xdr:rowOff>
    </xdr:to>
    <xdr:pic>
      <xdr:nvPicPr>
        <xdr:cNvPr id="394" name="Picture 438836" hidden="1"/>
        <xdr:cNvPicPr/>
      </xdr:nvPicPr>
      <xdr:blipFill>
        <a:blip r:embed="rId1"/>
        <a:stretch>
          <a:fillRect/>
        </a:stretch>
      </xdr:blipFill>
      <xdr:spPr>
        <a:xfrm>
          <a:off x="10031095" y="64173100"/>
          <a:ext cx="552450" cy="52705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527050</xdr:rowOff>
    </xdr:to>
    <xdr:pic>
      <xdr:nvPicPr>
        <xdr:cNvPr id="395" name="Picture 438836" hidden="1"/>
        <xdr:cNvPicPr/>
      </xdr:nvPicPr>
      <xdr:blipFill>
        <a:blip r:embed="rId1"/>
        <a:stretch>
          <a:fillRect/>
        </a:stretch>
      </xdr:blipFill>
      <xdr:spPr>
        <a:xfrm>
          <a:off x="10031095" y="64173100"/>
          <a:ext cx="558800" cy="52705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533400</xdr:rowOff>
    </xdr:to>
    <xdr:pic>
      <xdr:nvPicPr>
        <xdr:cNvPr id="396" name="Picture 438836" hidden="1"/>
        <xdr:cNvPicPr/>
      </xdr:nvPicPr>
      <xdr:blipFill>
        <a:blip r:embed="rId1"/>
        <a:stretch>
          <a:fillRect/>
        </a:stretch>
      </xdr:blipFill>
      <xdr:spPr>
        <a:xfrm>
          <a:off x="10031095" y="64173100"/>
          <a:ext cx="550545" cy="53340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500380</xdr:rowOff>
    </xdr:to>
    <xdr:pic>
      <xdr:nvPicPr>
        <xdr:cNvPr id="397" name="Picture 438836" hidden="1"/>
        <xdr:cNvPicPr/>
      </xdr:nvPicPr>
      <xdr:blipFill>
        <a:blip r:embed="rId1"/>
        <a:stretch>
          <a:fillRect/>
        </a:stretch>
      </xdr:blipFill>
      <xdr:spPr>
        <a:xfrm>
          <a:off x="10031095" y="64173100"/>
          <a:ext cx="552450" cy="50038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500380</xdr:rowOff>
    </xdr:to>
    <xdr:pic>
      <xdr:nvPicPr>
        <xdr:cNvPr id="398" name="Picture 438836" hidden="1"/>
        <xdr:cNvPicPr/>
      </xdr:nvPicPr>
      <xdr:blipFill>
        <a:blip r:embed="rId1"/>
        <a:stretch>
          <a:fillRect/>
        </a:stretch>
      </xdr:blipFill>
      <xdr:spPr>
        <a:xfrm>
          <a:off x="10031095" y="64173100"/>
          <a:ext cx="558800" cy="50038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505460</xdr:rowOff>
    </xdr:to>
    <xdr:pic>
      <xdr:nvPicPr>
        <xdr:cNvPr id="399" name="Picture 438836" hidden="1"/>
        <xdr:cNvPicPr/>
      </xdr:nvPicPr>
      <xdr:blipFill>
        <a:blip r:embed="rId1"/>
        <a:stretch>
          <a:fillRect/>
        </a:stretch>
      </xdr:blipFill>
      <xdr:spPr>
        <a:xfrm>
          <a:off x="10031095" y="64173100"/>
          <a:ext cx="550545" cy="505460"/>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523875</xdr:rowOff>
    </xdr:to>
    <xdr:pic>
      <xdr:nvPicPr>
        <xdr:cNvPr id="400" name="Picture 438836" hidden="1"/>
        <xdr:cNvPicPr/>
      </xdr:nvPicPr>
      <xdr:blipFill>
        <a:blip r:embed="rId1"/>
        <a:stretch>
          <a:fillRect/>
        </a:stretch>
      </xdr:blipFill>
      <xdr:spPr>
        <a:xfrm>
          <a:off x="10031095" y="64173100"/>
          <a:ext cx="552450" cy="523875"/>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523875</xdr:rowOff>
    </xdr:to>
    <xdr:pic>
      <xdr:nvPicPr>
        <xdr:cNvPr id="401" name="Picture 438836" hidden="1"/>
        <xdr:cNvPicPr/>
      </xdr:nvPicPr>
      <xdr:blipFill>
        <a:blip r:embed="rId1"/>
        <a:stretch>
          <a:fillRect/>
        </a:stretch>
      </xdr:blipFill>
      <xdr:spPr>
        <a:xfrm>
          <a:off x="10031095" y="64173100"/>
          <a:ext cx="558800" cy="523875"/>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530225</xdr:rowOff>
    </xdr:to>
    <xdr:pic>
      <xdr:nvPicPr>
        <xdr:cNvPr id="402" name="Picture 438836" hidden="1"/>
        <xdr:cNvPicPr/>
      </xdr:nvPicPr>
      <xdr:blipFill>
        <a:blip r:embed="rId1"/>
        <a:stretch>
          <a:fillRect/>
        </a:stretch>
      </xdr:blipFill>
      <xdr:spPr>
        <a:xfrm>
          <a:off x="10031095" y="64173100"/>
          <a:ext cx="550545" cy="530225"/>
        </a:xfrm>
        <a:prstGeom prst="rect">
          <a:avLst/>
        </a:prstGeom>
        <a:noFill/>
        <a:ln w="9525">
          <a:noFill/>
        </a:ln>
      </xdr:spPr>
    </xdr:pic>
    <xdr:clientData/>
  </xdr:twoCellAnchor>
  <xdr:twoCellAnchor editAs="oneCell">
    <xdr:from>
      <xdr:col>9</xdr:col>
      <xdr:colOff>0</xdr:colOff>
      <xdr:row>40</xdr:row>
      <xdr:rowOff>0</xdr:rowOff>
    </xdr:from>
    <xdr:to>
      <xdr:col>9</xdr:col>
      <xdr:colOff>552450</xdr:colOff>
      <xdr:row>40</xdr:row>
      <xdr:rowOff>525780</xdr:rowOff>
    </xdr:to>
    <xdr:pic>
      <xdr:nvPicPr>
        <xdr:cNvPr id="403" name="Picture 438836" hidden="1"/>
        <xdr:cNvPicPr/>
      </xdr:nvPicPr>
      <xdr:blipFill>
        <a:blip r:embed="rId1"/>
        <a:stretch>
          <a:fillRect/>
        </a:stretch>
      </xdr:blipFill>
      <xdr:spPr>
        <a:xfrm>
          <a:off x="10031095" y="64173100"/>
          <a:ext cx="552450" cy="525780"/>
        </a:xfrm>
        <a:prstGeom prst="rect">
          <a:avLst/>
        </a:prstGeom>
        <a:noFill/>
        <a:ln w="9525">
          <a:noFill/>
        </a:ln>
      </xdr:spPr>
    </xdr:pic>
    <xdr:clientData/>
  </xdr:twoCellAnchor>
  <xdr:twoCellAnchor editAs="oneCell">
    <xdr:from>
      <xdr:col>9</xdr:col>
      <xdr:colOff>0</xdr:colOff>
      <xdr:row>40</xdr:row>
      <xdr:rowOff>0</xdr:rowOff>
    </xdr:from>
    <xdr:to>
      <xdr:col>9</xdr:col>
      <xdr:colOff>558800</xdr:colOff>
      <xdr:row>40</xdr:row>
      <xdr:rowOff>525780</xdr:rowOff>
    </xdr:to>
    <xdr:pic>
      <xdr:nvPicPr>
        <xdr:cNvPr id="404" name="Picture 438836" hidden="1"/>
        <xdr:cNvPicPr/>
      </xdr:nvPicPr>
      <xdr:blipFill>
        <a:blip r:embed="rId1"/>
        <a:stretch>
          <a:fillRect/>
        </a:stretch>
      </xdr:blipFill>
      <xdr:spPr>
        <a:xfrm>
          <a:off x="10031095" y="64173100"/>
          <a:ext cx="558800" cy="525780"/>
        </a:xfrm>
        <a:prstGeom prst="rect">
          <a:avLst/>
        </a:prstGeom>
        <a:noFill/>
        <a:ln w="9525">
          <a:noFill/>
        </a:ln>
      </xdr:spPr>
    </xdr:pic>
    <xdr:clientData/>
  </xdr:twoCellAnchor>
  <xdr:twoCellAnchor editAs="oneCell">
    <xdr:from>
      <xdr:col>9</xdr:col>
      <xdr:colOff>0</xdr:colOff>
      <xdr:row>40</xdr:row>
      <xdr:rowOff>0</xdr:rowOff>
    </xdr:from>
    <xdr:to>
      <xdr:col>9</xdr:col>
      <xdr:colOff>550545</xdr:colOff>
      <xdr:row>40</xdr:row>
      <xdr:rowOff>530860</xdr:rowOff>
    </xdr:to>
    <xdr:pic>
      <xdr:nvPicPr>
        <xdr:cNvPr id="405" name="Picture 438836" hidden="1"/>
        <xdr:cNvPicPr/>
      </xdr:nvPicPr>
      <xdr:blipFill>
        <a:blip r:embed="rId1"/>
        <a:stretch>
          <a:fillRect/>
        </a:stretch>
      </xdr:blipFill>
      <xdr:spPr>
        <a:xfrm>
          <a:off x="10031095" y="64173100"/>
          <a:ext cx="550545" cy="530860"/>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958850</xdr:rowOff>
    </xdr:to>
    <xdr:pic>
      <xdr:nvPicPr>
        <xdr:cNvPr id="406" name="Picture 438836" hidden="1"/>
        <xdr:cNvPicPr/>
      </xdr:nvPicPr>
      <xdr:blipFill>
        <a:blip r:embed="rId1"/>
        <a:stretch>
          <a:fillRect/>
        </a:stretch>
      </xdr:blipFill>
      <xdr:spPr>
        <a:xfrm>
          <a:off x="10031095" y="65938400"/>
          <a:ext cx="541655" cy="958850"/>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1030605</xdr:rowOff>
    </xdr:to>
    <xdr:pic>
      <xdr:nvPicPr>
        <xdr:cNvPr id="407" name="Picture 438836" hidden="1"/>
        <xdr:cNvPicPr/>
      </xdr:nvPicPr>
      <xdr:blipFill>
        <a:blip r:embed="rId1"/>
        <a:stretch>
          <a:fillRect/>
        </a:stretch>
      </xdr:blipFill>
      <xdr:spPr>
        <a:xfrm>
          <a:off x="10031095" y="65938400"/>
          <a:ext cx="541655" cy="1030605"/>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974725</xdr:rowOff>
    </xdr:to>
    <xdr:pic>
      <xdr:nvPicPr>
        <xdr:cNvPr id="408" name="Picture 438836" hidden="1"/>
        <xdr:cNvPicPr/>
      </xdr:nvPicPr>
      <xdr:blipFill>
        <a:blip r:embed="rId1"/>
        <a:stretch>
          <a:fillRect/>
        </a:stretch>
      </xdr:blipFill>
      <xdr:spPr>
        <a:xfrm>
          <a:off x="10031095" y="65938400"/>
          <a:ext cx="541655" cy="974725"/>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955040</xdr:rowOff>
    </xdr:to>
    <xdr:pic>
      <xdr:nvPicPr>
        <xdr:cNvPr id="409" name="Picture 438836" hidden="1"/>
        <xdr:cNvPicPr/>
      </xdr:nvPicPr>
      <xdr:blipFill>
        <a:blip r:embed="rId1"/>
        <a:stretch>
          <a:fillRect/>
        </a:stretch>
      </xdr:blipFill>
      <xdr:spPr>
        <a:xfrm>
          <a:off x="10031095" y="65938400"/>
          <a:ext cx="541655" cy="955040"/>
        </a:xfrm>
        <a:prstGeom prst="rect">
          <a:avLst/>
        </a:prstGeom>
        <a:noFill/>
        <a:ln w="9525">
          <a:noFill/>
        </a:ln>
      </xdr:spPr>
    </xdr:pic>
    <xdr:clientData/>
  </xdr:twoCellAnchor>
  <xdr:twoCellAnchor editAs="oneCell">
    <xdr:from>
      <xdr:col>9</xdr:col>
      <xdr:colOff>0</xdr:colOff>
      <xdr:row>41</xdr:row>
      <xdr:rowOff>0</xdr:rowOff>
    </xdr:from>
    <xdr:to>
      <xdr:col>9</xdr:col>
      <xdr:colOff>541655</xdr:colOff>
      <xdr:row>41</xdr:row>
      <xdr:rowOff>956945</xdr:rowOff>
    </xdr:to>
    <xdr:pic>
      <xdr:nvPicPr>
        <xdr:cNvPr id="410" name="Picture 438836" hidden="1"/>
        <xdr:cNvPicPr/>
      </xdr:nvPicPr>
      <xdr:blipFill>
        <a:blip r:embed="rId1"/>
        <a:stretch>
          <a:fillRect/>
        </a:stretch>
      </xdr:blipFill>
      <xdr:spPr>
        <a:xfrm>
          <a:off x="10031095" y="65938400"/>
          <a:ext cx="541655" cy="95694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527050</xdr:rowOff>
    </xdr:to>
    <xdr:pic>
      <xdr:nvPicPr>
        <xdr:cNvPr id="411" name="Picture 438836" hidden="1"/>
        <xdr:cNvPicPr/>
      </xdr:nvPicPr>
      <xdr:blipFill>
        <a:blip r:embed="rId1"/>
        <a:stretch>
          <a:fillRect/>
        </a:stretch>
      </xdr:blipFill>
      <xdr:spPr>
        <a:xfrm>
          <a:off x="10031095" y="65938400"/>
          <a:ext cx="552450" cy="527050"/>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527050</xdr:rowOff>
    </xdr:to>
    <xdr:pic>
      <xdr:nvPicPr>
        <xdr:cNvPr id="412" name="Picture 438836" hidden="1"/>
        <xdr:cNvPicPr/>
      </xdr:nvPicPr>
      <xdr:blipFill>
        <a:blip r:embed="rId1"/>
        <a:stretch>
          <a:fillRect/>
        </a:stretch>
      </xdr:blipFill>
      <xdr:spPr>
        <a:xfrm>
          <a:off x="10031095" y="65938400"/>
          <a:ext cx="558800" cy="527050"/>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533400</xdr:rowOff>
    </xdr:to>
    <xdr:pic>
      <xdr:nvPicPr>
        <xdr:cNvPr id="413" name="Picture 438836" hidden="1"/>
        <xdr:cNvPicPr/>
      </xdr:nvPicPr>
      <xdr:blipFill>
        <a:blip r:embed="rId1"/>
        <a:stretch>
          <a:fillRect/>
        </a:stretch>
      </xdr:blipFill>
      <xdr:spPr>
        <a:xfrm>
          <a:off x="10031095" y="65938400"/>
          <a:ext cx="550545" cy="533400"/>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868045</xdr:rowOff>
    </xdr:to>
    <xdr:pic>
      <xdr:nvPicPr>
        <xdr:cNvPr id="414" name="Picture 438836" hidden="1"/>
        <xdr:cNvPicPr/>
      </xdr:nvPicPr>
      <xdr:blipFill>
        <a:blip r:embed="rId1"/>
        <a:stretch>
          <a:fillRect/>
        </a:stretch>
      </xdr:blipFill>
      <xdr:spPr>
        <a:xfrm>
          <a:off x="10031095" y="65938400"/>
          <a:ext cx="552450" cy="86804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812165</xdr:rowOff>
    </xdr:to>
    <xdr:pic>
      <xdr:nvPicPr>
        <xdr:cNvPr id="415" name="Picture 438836" hidden="1"/>
        <xdr:cNvPicPr/>
      </xdr:nvPicPr>
      <xdr:blipFill>
        <a:blip r:embed="rId1"/>
        <a:stretch>
          <a:fillRect/>
        </a:stretch>
      </xdr:blipFill>
      <xdr:spPr>
        <a:xfrm>
          <a:off x="10031095" y="65938400"/>
          <a:ext cx="552450" cy="81216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500380</xdr:rowOff>
    </xdr:to>
    <xdr:pic>
      <xdr:nvPicPr>
        <xdr:cNvPr id="416" name="Picture 438836" hidden="1"/>
        <xdr:cNvPicPr/>
      </xdr:nvPicPr>
      <xdr:blipFill>
        <a:blip r:embed="rId1"/>
        <a:stretch>
          <a:fillRect/>
        </a:stretch>
      </xdr:blipFill>
      <xdr:spPr>
        <a:xfrm>
          <a:off x="10031095" y="65938400"/>
          <a:ext cx="552450" cy="500380"/>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868045</xdr:rowOff>
    </xdr:to>
    <xdr:pic>
      <xdr:nvPicPr>
        <xdr:cNvPr id="417" name="Picture 438836" hidden="1"/>
        <xdr:cNvPicPr/>
      </xdr:nvPicPr>
      <xdr:blipFill>
        <a:blip r:embed="rId1"/>
        <a:stretch>
          <a:fillRect/>
        </a:stretch>
      </xdr:blipFill>
      <xdr:spPr>
        <a:xfrm>
          <a:off x="10031095" y="65938400"/>
          <a:ext cx="558800" cy="868045"/>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812165</xdr:rowOff>
    </xdr:to>
    <xdr:pic>
      <xdr:nvPicPr>
        <xdr:cNvPr id="418" name="Picture 438836" hidden="1"/>
        <xdr:cNvPicPr/>
      </xdr:nvPicPr>
      <xdr:blipFill>
        <a:blip r:embed="rId1"/>
        <a:stretch>
          <a:fillRect/>
        </a:stretch>
      </xdr:blipFill>
      <xdr:spPr>
        <a:xfrm>
          <a:off x="10031095" y="65938400"/>
          <a:ext cx="558800" cy="812165"/>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500380</xdr:rowOff>
    </xdr:to>
    <xdr:pic>
      <xdr:nvPicPr>
        <xdr:cNvPr id="419" name="Picture 438836" hidden="1"/>
        <xdr:cNvPicPr/>
      </xdr:nvPicPr>
      <xdr:blipFill>
        <a:blip r:embed="rId1"/>
        <a:stretch>
          <a:fillRect/>
        </a:stretch>
      </xdr:blipFill>
      <xdr:spPr>
        <a:xfrm>
          <a:off x="10031095" y="65938400"/>
          <a:ext cx="558800" cy="500380"/>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817245</xdr:rowOff>
    </xdr:to>
    <xdr:pic>
      <xdr:nvPicPr>
        <xdr:cNvPr id="420" name="Picture 438836" hidden="1"/>
        <xdr:cNvPicPr/>
      </xdr:nvPicPr>
      <xdr:blipFill>
        <a:blip r:embed="rId1"/>
        <a:stretch>
          <a:fillRect/>
        </a:stretch>
      </xdr:blipFill>
      <xdr:spPr>
        <a:xfrm>
          <a:off x="10031095" y="65938400"/>
          <a:ext cx="550545" cy="817245"/>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505460</xdr:rowOff>
    </xdr:to>
    <xdr:pic>
      <xdr:nvPicPr>
        <xdr:cNvPr id="421" name="Picture 438836" hidden="1"/>
        <xdr:cNvPicPr/>
      </xdr:nvPicPr>
      <xdr:blipFill>
        <a:blip r:embed="rId1"/>
        <a:stretch>
          <a:fillRect/>
        </a:stretch>
      </xdr:blipFill>
      <xdr:spPr>
        <a:xfrm>
          <a:off x="10031095" y="65938400"/>
          <a:ext cx="550545" cy="505460"/>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899160</xdr:rowOff>
    </xdr:to>
    <xdr:pic>
      <xdr:nvPicPr>
        <xdr:cNvPr id="422" name="Picture 438836" hidden="1"/>
        <xdr:cNvPicPr/>
      </xdr:nvPicPr>
      <xdr:blipFill>
        <a:blip r:embed="rId1"/>
        <a:stretch>
          <a:fillRect/>
        </a:stretch>
      </xdr:blipFill>
      <xdr:spPr>
        <a:xfrm>
          <a:off x="10031095" y="65938400"/>
          <a:ext cx="552450" cy="899160"/>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523875</xdr:rowOff>
    </xdr:to>
    <xdr:pic>
      <xdr:nvPicPr>
        <xdr:cNvPr id="423" name="Picture 438836" hidden="1"/>
        <xdr:cNvPicPr/>
      </xdr:nvPicPr>
      <xdr:blipFill>
        <a:blip r:embed="rId1"/>
        <a:stretch>
          <a:fillRect/>
        </a:stretch>
      </xdr:blipFill>
      <xdr:spPr>
        <a:xfrm>
          <a:off x="10031095" y="65938400"/>
          <a:ext cx="552450" cy="523875"/>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899160</xdr:rowOff>
    </xdr:to>
    <xdr:pic>
      <xdr:nvPicPr>
        <xdr:cNvPr id="424" name="Picture 438836" hidden="1"/>
        <xdr:cNvPicPr/>
      </xdr:nvPicPr>
      <xdr:blipFill>
        <a:blip r:embed="rId1"/>
        <a:stretch>
          <a:fillRect/>
        </a:stretch>
      </xdr:blipFill>
      <xdr:spPr>
        <a:xfrm>
          <a:off x="10031095" y="65938400"/>
          <a:ext cx="558800" cy="899160"/>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523875</xdr:rowOff>
    </xdr:to>
    <xdr:pic>
      <xdr:nvPicPr>
        <xdr:cNvPr id="425" name="Picture 438836" hidden="1"/>
        <xdr:cNvPicPr/>
      </xdr:nvPicPr>
      <xdr:blipFill>
        <a:blip r:embed="rId1"/>
        <a:stretch>
          <a:fillRect/>
        </a:stretch>
      </xdr:blipFill>
      <xdr:spPr>
        <a:xfrm>
          <a:off x="10031095" y="65938400"/>
          <a:ext cx="558800" cy="523875"/>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530225</xdr:rowOff>
    </xdr:to>
    <xdr:pic>
      <xdr:nvPicPr>
        <xdr:cNvPr id="426" name="Picture 438836" hidden="1"/>
        <xdr:cNvPicPr/>
      </xdr:nvPicPr>
      <xdr:blipFill>
        <a:blip r:embed="rId1"/>
        <a:stretch>
          <a:fillRect/>
        </a:stretch>
      </xdr:blipFill>
      <xdr:spPr>
        <a:xfrm>
          <a:off x="10031095" y="65938400"/>
          <a:ext cx="550545" cy="53022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901065</xdr:rowOff>
    </xdr:to>
    <xdr:pic>
      <xdr:nvPicPr>
        <xdr:cNvPr id="427" name="Picture 438836" hidden="1"/>
        <xdr:cNvPicPr/>
      </xdr:nvPicPr>
      <xdr:blipFill>
        <a:blip r:embed="rId1"/>
        <a:stretch>
          <a:fillRect/>
        </a:stretch>
      </xdr:blipFill>
      <xdr:spPr>
        <a:xfrm>
          <a:off x="10031095" y="65938400"/>
          <a:ext cx="552450" cy="901065"/>
        </a:xfrm>
        <a:prstGeom prst="rect">
          <a:avLst/>
        </a:prstGeom>
        <a:noFill/>
        <a:ln w="9525">
          <a:noFill/>
        </a:ln>
      </xdr:spPr>
    </xdr:pic>
    <xdr:clientData/>
  </xdr:twoCellAnchor>
  <xdr:twoCellAnchor editAs="oneCell">
    <xdr:from>
      <xdr:col>9</xdr:col>
      <xdr:colOff>0</xdr:colOff>
      <xdr:row>41</xdr:row>
      <xdr:rowOff>0</xdr:rowOff>
    </xdr:from>
    <xdr:to>
      <xdr:col>9</xdr:col>
      <xdr:colOff>552450</xdr:colOff>
      <xdr:row>41</xdr:row>
      <xdr:rowOff>525780</xdr:rowOff>
    </xdr:to>
    <xdr:pic>
      <xdr:nvPicPr>
        <xdr:cNvPr id="428" name="Picture 438836" hidden="1"/>
        <xdr:cNvPicPr/>
      </xdr:nvPicPr>
      <xdr:blipFill>
        <a:blip r:embed="rId1"/>
        <a:stretch>
          <a:fillRect/>
        </a:stretch>
      </xdr:blipFill>
      <xdr:spPr>
        <a:xfrm>
          <a:off x="10031095" y="65938400"/>
          <a:ext cx="552450" cy="525780"/>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901065</xdr:rowOff>
    </xdr:to>
    <xdr:pic>
      <xdr:nvPicPr>
        <xdr:cNvPr id="429" name="Picture 438836" hidden="1"/>
        <xdr:cNvPicPr/>
      </xdr:nvPicPr>
      <xdr:blipFill>
        <a:blip r:embed="rId1"/>
        <a:stretch>
          <a:fillRect/>
        </a:stretch>
      </xdr:blipFill>
      <xdr:spPr>
        <a:xfrm>
          <a:off x="10031095" y="65938400"/>
          <a:ext cx="558800" cy="901065"/>
        </a:xfrm>
        <a:prstGeom prst="rect">
          <a:avLst/>
        </a:prstGeom>
        <a:noFill/>
        <a:ln w="9525">
          <a:noFill/>
        </a:ln>
      </xdr:spPr>
    </xdr:pic>
    <xdr:clientData/>
  </xdr:twoCellAnchor>
  <xdr:twoCellAnchor editAs="oneCell">
    <xdr:from>
      <xdr:col>9</xdr:col>
      <xdr:colOff>0</xdr:colOff>
      <xdr:row>41</xdr:row>
      <xdr:rowOff>0</xdr:rowOff>
    </xdr:from>
    <xdr:to>
      <xdr:col>9</xdr:col>
      <xdr:colOff>558800</xdr:colOff>
      <xdr:row>41</xdr:row>
      <xdr:rowOff>525780</xdr:rowOff>
    </xdr:to>
    <xdr:pic>
      <xdr:nvPicPr>
        <xdr:cNvPr id="430" name="Picture 438836" hidden="1"/>
        <xdr:cNvPicPr/>
      </xdr:nvPicPr>
      <xdr:blipFill>
        <a:blip r:embed="rId1"/>
        <a:stretch>
          <a:fillRect/>
        </a:stretch>
      </xdr:blipFill>
      <xdr:spPr>
        <a:xfrm>
          <a:off x="10031095" y="65938400"/>
          <a:ext cx="558800" cy="525780"/>
        </a:xfrm>
        <a:prstGeom prst="rect">
          <a:avLst/>
        </a:prstGeom>
        <a:noFill/>
        <a:ln w="9525">
          <a:noFill/>
        </a:ln>
      </xdr:spPr>
    </xdr:pic>
    <xdr:clientData/>
  </xdr:twoCellAnchor>
  <xdr:twoCellAnchor editAs="oneCell">
    <xdr:from>
      <xdr:col>9</xdr:col>
      <xdr:colOff>0</xdr:colOff>
      <xdr:row>41</xdr:row>
      <xdr:rowOff>0</xdr:rowOff>
    </xdr:from>
    <xdr:to>
      <xdr:col>9</xdr:col>
      <xdr:colOff>550545</xdr:colOff>
      <xdr:row>41</xdr:row>
      <xdr:rowOff>530860</xdr:rowOff>
    </xdr:to>
    <xdr:pic>
      <xdr:nvPicPr>
        <xdr:cNvPr id="431" name="Picture 438836" hidden="1"/>
        <xdr:cNvPicPr/>
      </xdr:nvPicPr>
      <xdr:blipFill>
        <a:blip r:embed="rId1"/>
        <a:stretch>
          <a:fillRect/>
        </a:stretch>
      </xdr:blipFill>
      <xdr:spPr>
        <a:xfrm>
          <a:off x="10031095" y="65938400"/>
          <a:ext cx="550545" cy="530860"/>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919480</xdr:rowOff>
    </xdr:to>
    <xdr:pic>
      <xdr:nvPicPr>
        <xdr:cNvPr id="432" name="Picture 438836" hidden="1"/>
        <xdr:cNvPicPr/>
      </xdr:nvPicPr>
      <xdr:blipFill>
        <a:blip r:embed="rId1"/>
        <a:stretch>
          <a:fillRect/>
        </a:stretch>
      </xdr:blipFill>
      <xdr:spPr>
        <a:xfrm>
          <a:off x="10031095" y="69113400"/>
          <a:ext cx="541655" cy="919480"/>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863600</xdr:rowOff>
    </xdr:to>
    <xdr:pic>
      <xdr:nvPicPr>
        <xdr:cNvPr id="433" name="Picture 438836" hidden="1"/>
        <xdr:cNvPicPr/>
      </xdr:nvPicPr>
      <xdr:blipFill>
        <a:blip r:embed="rId1"/>
        <a:stretch>
          <a:fillRect/>
        </a:stretch>
      </xdr:blipFill>
      <xdr:spPr>
        <a:xfrm>
          <a:off x="10031095" y="69113400"/>
          <a:ext cx="541655" cy="863600"/>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868680</xdr:rowOff>
    </xdr:to>
    <xdr:pic>
      <xdr:nvPicPr>
        <xdr:cNvPr id="434" name="Picture 438836" hidden="1"/>
        <xdr:cNvPicPr/>
      </xdr:nvPicPr>
      <xdr:blipFill>
        <a:blip r:embed="rId1"/>
        <a:stretch>
          <a:fillRect/>
        </a:stretch>
      </xdr:blipFill>
      <xdr:spPr>
        <a:xfrm>
          <a:off x="10031095" y="69113400"/>
          <a:ext cx="541655" cy="868680"/>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950595</xdr:rowOff>
    </xdr:to>
    <xdr:pic>
      <xdr:nvPicPr>
        <xdr:cNvPr id="435" name="Picture 438836" hidden="1"/>
        <xdr:cNvPicPr/>
      </xdr:nvPicPr>
      <xdr:blipFill>
        <a:blip r:embed="rId1"/>
        <a:stretch>
          <a:fillRect/>
        </a:stretch>
      </xdr:blipFill>
      <xdr:spPr>
        <a:xfrm>
          <a:off x="10031095" y="69113400"/>
          <a:ext cx="541655" cy="950595"/>
        </a:xfrm>
        <a:prstGeom prst="rect">
          <a:avLst/>
        </a:prstGeom>
        <a:noFill/>
        <a:ln w="9525">
          <a:noFill/>
        </a:ln>
      </xdr:spPr>
    </xdr:pic>
    <xdr:clientData/>
  </xdr:twoCellAnchor>
  <xdr:twoCellAnchor editAs="oneCell">
    <xdr:from>
      <xdr:col>9</xdr:col>
      <xdr:colOff>0</xdr:colOff>
      <xdr:row>43</xdr:row>
      <xdr:rowOff>0</xdr:rowOff>
    </xdr:from>
    <xdr:to>
      <xdr:col>9</xdr:col>
      <xdr:colOff>541655</xdr:colOff>
      <xdr:row>43</xdr:row>
      <xdr:rowOff>952500</xdr:rowOff>
    </xdr:to>
    <xdr:pic>
      <xdr:nvPicPr>
        <xdr:cNvPr id="436" name="Picture 438836" hidden="1"/>
        <xdr:cNvPicPr/>
      </xdr:nvPicPr>
      <xdr:blipFill>
        <a:blip r:embed="rId1"/>
        <a:stretch>
          <a:fillRect/>
        </a:stretch>
      </xdr:blipFill>
      <xdr:spPr>
        <a:xfrm>
          <a:off x="10031095" y="69113400"/>
          <a:ext cx="541655" cy="95250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527050</xdr:rowOff>
    </xdr:to>
    <xdr:pic>
      <xdr:nvPicPr>
        <xdr:cNvPr id="437" name="Picture 438836" hidden="1"/>
        <xdr:cNvPicPr/>
      </xdr:nvPicPr>
      <xdr:blipFill>
        <a:blip r:embed="rId1"/>
        <a:stretch>
          <a:fillRect/>
        </a:stretch>
      </xdr:blipFill>
      <xdr:spPr>
        <a:xfrm>
          <a:off x="10031095" y="67525900"/>
          <a:ext cx="541655" cy="52705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533400</xdr:rowOff>
    </xdr:to>
    <xdr:pic>
      <xdr:nvPicPr>
        <xdr:cNvPr id="438" name="Picture 438836" hidden="1"/>
        <xdr:cNvPicPr/>
      </xdr:nvPicPr>
      <xdr:blipFill>
        <a:blip r:embed="rId1"/>
        <a:stretch>
          <a:fillRect/>
        </a:stretch>
      </xdr:blipFill>
      <xdr:spPr>
        <a:xfrm>
          <a:off x="10031095" y="67525900"/>
          <a:ext cx="541655" cy="53340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868045</xdr:rowOff>
    </xdr:to>
    <xdr:pic>
      <xdr:nvPicPr>
        <xdr:cNvPr id="439" name="Picture 438836" hidden="1"/>
        <xdr:cNvPicPr/>
      </xdr:nvPicPr>
      <xdr:blipFill>
        <a:blip r:embed="rId1"/>
        <a:stretch>
          <a:fillRect/>
        </a:stretch>
      </xdr:blipFill>
      <xdr:spPr>
        <a:xfrm>
          <a:off x="10031095" y="67525900"/>
          <a:ext cx="541655" cy="86804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812165</xdr:rowOff>
    </xdr:to>
    <xdr:pic>
      <xdr:nvPicPr>
        <xdr:cNvPr id="440" name="Picture 438836" hidden="1"/>
        <xdr:cNvPicPr/>
      </xdr:nvPicPr>
      <xdr:blipFill>
        <a:blip r:embed="rId1"/>
        <a:stretch>
          <a:fillRect/>
        </a:stretch>
      </xdr:blipFill>
      <xdr:spPr>
        <a:xfrm>
          <a:off x="10031095" y="67525900"/>
          <a:ext cx="541655" cy="81216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500380</xdr:rowOff>
    </xdr:to>
    <xdr:pic>
      <xdr:nvPicPr>
        <xdr:cNvPr id="441" name="Picture 438836" hidden="1"/>
        <xdr:cNvPicPr/>
      </xdr:nvPicPr>
      <xdr:blipFill>
        <a:blip r:embed="rId1"/>
        <a:stretch>
          <a:fillRect/>
        </a:stretch>
      </xdr:blipFill>
      <xdr:spPr>
        <a:xfrm>
          <a:off x="10031095" y="67525900"/>
          <a:ext cx="541655" cy="50038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817245</xdr:rowOff>
    </xdr:to>
    <xdr:pic>
      <xdr:nvPicPr>
        <xdr:cNvPr id="442" name="Picture 438836" hidden="1"/>
        <xdr:cNvPicPr/>
      </xdr:nvPicPr>
      <xdr:blipFill>
        <a:blip r:embed="rId1"/>
        <a:stretch>
          <a:fillRect/>
        </a:stretch>
      </xdr:blipFill>
      <xdr:spPr>
        <a:xfrm>
          <a:off x="10031095" y="67525900"/>
          <a:ext cx="541655" cy="81724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505460</xdr:rowOff>
    </xdr:to>
    <xdr:pic>
      <xdr:nvPicPr>
        <xdr:cNvPr id="443" name="Picture 438836" hidden="1"/>
        <xdr:cNvPicPr/>
      </xdr:nvPicPr>
      <xdr:blipFill>
        <a:blip r:embed="rId1"/>
        <a:stretch>
          <a:fillRect/>
        </a:stretch>
      </xdr:blipFill>
      <xdr:spPr>
        <a:xfrm>
          <a:off x="10031095" y="67525900"/>
          <a:ext cx="541655" cy="50546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899160</xdr:rowOff>
    </xdr:to>
    <xdr:pic>
      <xdr:nvPicPr>
        <xdr:cNvPr id="444" name="Picture 438836" hidden="1"/>
        <xdr:cNvPicPr/>
      </xdr:nvPicPr>
      <xdr:blipFill>
        <a:blip r:embed="rId1"/>
        <a:stretch>
          <a:fillRect/>
        </a:stretch>
      </xdr:blipFill>
      <xdr:spPr>
        <a:xfrm>
          <a:off x="10031095" y="67525900"/>
          <a:ext cx="541655" cy="89916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523875</xdr:rowOff>
    </xdr:to>
    <xdr:pic>
      <xdr:nvPicPr>
        <xdr:cNvPr id="445" name="Picture 438836" hidden="1"/>
        <xdr:cNvPicPr/>
      </xdr:nvPicPr>
      <xdr:blipFill>
        <a:blip r:embed="rId1"/>
        <a:stretch>
          <a:fillRect/>
        </a:stretch>
      </xdr:blipFill>
      <xdr:spPr>
        <a:xfrm>
          <a:off x="10031095" y="67525900"/>
          <a:ext cx="541655" cy="52387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530225</xdr:rowOff>
    </xdr:to>
    <xdr:pic>
      <xdr:nvPicPr>
        <xdr:cNvPr id="446" name="Picture 438836" hidden="1"/>
        <xdr:cNvPicPr/>
      </xdr:nvPicPr>
      <xdr:blipFill>
        <a:blip r:embed="rId1"/>
        <a:stretch>
          <a:fillRect/>
        </a:stretch>
      </xdr:blipFill>
      <xdr:spPr>
        <a:xfrm>
          <a:off x="10031095" y="67525900"/>
          <a:ext cx="541655" cy="53022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901065</xdr:rowOff>
    </xdr:to>
    <xdr:pic>
      <xdr:nvPicPr>
        <xdr:cNvPr id="447" name="Picture 438836" hidden="1"/>
        <xdr:cNvPicPr/>
      </xdr:nvPicPr>
      <xdr:blipFill>
        <a:blip r:embed="rId1"/>
        <a:stretch>
          <a:fillRect/>
        </a:stretch>
      </xdr:blipFill>
      <xdr:spPr>
        <a:xfrm>
          <a:off x="10031095" y="67525900"/>
          <a:ext cx="541655" cy="901065"/>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525780</xdr:rowOff>
    </xdr:to>
    <xdr:pic>
      <xdr:nvPicPr>
        <xdr:cNvPr id="448" name="Picture 438836" hidden="1"/>
        <xdr:cNvPicPr/>
      </xdr:nvPicPr>
      <xdr:blipFill>
        <a:blip r:embed="rId1"/>
        <a:stretch>
          <a:fillRect/>
        </a:stretch>
      </xdr:blipFill>
      <xdr:spPr>
        <a:xfrm>
          <a:off x="10031095" y="67525900"/>
          <a:ext cx="541655" cy="52578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530860</xdr:rowOff>
    </xdr:to>
    <xdr:pic>
      <xdr:nvPicPr>
        <xdr:cNvPr id="449" name="Picture 438836" hidden="1"/>
        <xdr:cNvPicPr/>
      </xdr:nvPicPr>
      <xdr:blipFill>
        <a:blip r:embed="rId1"/>
        <a:stretch>
          <a:fillRect/>
        </a:stretch>
      </xdr:blipFill>
      <xdr:spPr>
        <a:xfrm>
          <a:off x="10031095" y="67525900"/>
          <a:ext cx="541655" cy="53086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901700</xdr:rowOff>
    </xdr:to>
    <xdr:pic>
      <xdr:nvPicPr>
        <xdr:cNvPr id="450" name="Picture 438836" hidden="1"/>
        <xdr:cNvPicPr/>
      </xdr:nvPicPr>
      <xdr:blipFill>
        <a:blip r:embed="rId1"/>
        <a:stretch>
          <a:fillRect/>
        </a:stretch>
      </xdr:blipFill>
      <xdr:spPr>
        <a:xfrm>
          <a:off x="10031095" y="67525900"/>
          <a:ext cx="541655" cy="90170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908050</xdr:rowOff>
    </xdr:to>
    <xdr:pic>
      <xdr:nvPicPr>
        <xdr:cNvPr id="451" name="Picture 438836" hidden="1"/>
        <xdr:cNvPicPr/>
      </xdr:nvPicPr>
      <xdr:blipFill>
        <a:blip r:embed="rId1"/>
        <a:stretch>
          <a:fillRect/>
        </a:stretch>
      </xdr:blipFill>
      <xdr:spPr>
        <a:xfrm>
          <a:off x="10031095" y="67525900"/>
          <a:ext cx="541655" cy="90805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905510</xdr:rowOff>
    </xdr:to>
    <xdr:pic>
      <xdr:nvPicPr>
        <xdr:cNvPr id="452" name="Picture 438836" hidden="1"/>
        <xdr:cNvPicPr/>
      </xdr:nvPicPr>
      <xdr:blipFill>
        <a:blip r:embed="rId1"/>
        <a:stretch>
          <a:fillRect/>
        </a:stretch>
      </xdr:blipFill>
      <xdr:spPr>
        <a:xfrm>
          <a:off x="10031095" y="67525900"/>
          <a:ext cx="541655" cy="905510"/>
        </a:xfrm>
        <a:prstGeom prst="rect">
          <a:avLst/>
        </a:prstGeom>
        <a:noFill/>
        <a:ln w="9525">
          <a:noFill/>
        </a:ln>
      </xdr:spPr>
    </xdr:pic>
    <xdr:clientData/>
  </xdr:twoCellAnchor>
  <xdr:twoCellAnchor editAs="oneCell">
    <xdr:from>
      <xdr:col>9</xdr:col>
      <xdr:colOff>0</xdr:colOff>
      <xdr:row>42</xdr:row>
      <xdr:rowOff>0</xdr:rowOff>
    </xdr:from>
    <xdr:to>
      <xdr:col>9</xdr:col>
      <xdr:colOff>541655</xdr:colOff>
      <xdr:row>42</xdr:row>
      <xdr:rowOff>906145</xdr:rowOff>
    </xdr:to>
    <xdr:pic>
      <xdr:nvPicPr>
        <xdr:cNvPr id="453" name="Picture 438836" hidden="1"/>
        <xdr:cNvPicPr/>
      </xdr:nvPicPr>
      <xdr:blipFill>
        <a:blip r:embed="rId1"/>
        <a:stretch>
          <a:fillRect/>
        </a:stretch>
      </xdr:blipFill>
      <xdr:spPr>
        <a:xfrm>
          <a:off x="10031095" y="67525900"/>
          <a:ext cx="541655" cy="906145"/>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527050</xdr:rowOff>
    </xdr:to>
    <xdr:pic>
      <xdr:nvPicPr>
        <xdr:cNvPr id="454" name="Picture 438836" hidden="1"/>
        <xdr:cNvPicPr/>
      </xdr:nvPicPr>
      <xdr:blipFill>
        <a:blip r:embed="rId1"/>
        <a:stretch>
          <a:fillRect/>
        </a:stretch>
      </xdr:blipFill>
      <xdr:spPr>
        <a:xfrm>
          <a:off x="10031095" y="70700900"/>
          <a:ext cx="541655" cy="52705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533400</xdr:rowOff>
    </xdr:to>
    <xdr:pic>
      <xdr:nvPicPr>
        <xdr:cNvPr id="455" name="Picture 438836" hidden="1"/>
        <xdr:cNvPicPr/>
      </xdr:nvPicPr>
      <xdr:blipFill>
        <a:blip r:embed="rId1"/>
        <a:stretch>
          <a:fillRect/>
        </a:stretch>
      </xdr:blipFill>
      <xdr:spPr>
        <a:xfrm>
          <a:off x="10031095" y="70700900"/>
          <a:ext cx="541655" cy="53340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500380</xdr:rowOff>
    </xdr:to>
    <xdr:pic>
      <xdr:nvPicPr>
        <xdr:cNvPr id="456" name="Picture 438836" hidden="1"/>
        <xdr:cNvPicPr/>
      </xdr:nvPicPr>
      <xdr:blipFill>
        <a:blip r:embed="rId1"/>
        <a:stretch>
          <a:fillRect/>
        </a:stretch>
      </xdr:blipFill>
      <xdr:spPr>
        <a:xfrm>
          <a:off x="10031095" y="70700900"/>
          <a:ext cx="541655" cy="50038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505460</xdr:rowOff>
    </xdr:to>
    <xdr:pic>
      <xdr:nvPicPr>
        <xdr:cNvPr id="457" name="Picture 438836" hidden="1"/>
        <xdr:cNvPicPr/>
      </xdr:nvPicPr>
      <xdr:blipFill>
        <a:blip r:embed="rId1"/>
        <a:stretch>
          <a:fillRect/>
        </a:stretch>
      </xdr:blipFill>
      <xdr:spPr>
        <a:xfrm>
          <a:off x="10031095" y="70700900"/>
          <a:ext cx="541655" cy="50546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523875</xdr:rowOff>
    </xdr:to>
    <xdr:pic>
      <xdr:nvPicPr>
        <xdr:cNvPr id="458" name="Picture 438836" hidden="1"/>
        <xdr:cNvPicPr/>
      </xdr:nvPicPr>
      <xdr:blipFill>
        <a:blip r:embed="rId1"/>
        <a:stretch>
          <a:fillRect/>
        </a:stretch>
      </xdr:blipFill>
      <xdr:spPr>
        <a:xfrm>
          <a:off x="10031095" y="70700900"/>
          <a:ext cx="541655" cy="523875"/>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530225</xdr:rowOff>
    </xdr:to>
    <xdr:pic>
      <xdr:nvPicPr>
        <xdr:cNvPr id="459" name="Picture 438836" hidden="1"/>
        <xdr:cNvPicPr/>
      </xdr:nvPicPr>
      <xdr:blipFill>
        <a:blip r:embed="rId1"/>
        <a:stretch>
          <a:fillRect/>
        </a:stretch>
      </xdr:blipFill>
      <xdr:spPr>
        <a:xfrm>
          <a:off x="10031095" y="70700900"/>
          <a:ext cx="541655" cy="530225"/>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525780</xdr:rowOff>
    </xdr:to>
    <xdr:pic>
      <xdr:nvPicPr>
        <xdr:cNvPr id="460" name="Picture 438836" hidden="1"/>
        <xdr:cNvPicPr/>
      </xdr:nvPicPr>
      <xdr:blipFill>
        <a:blip r:embed="rId1"/>
        <a:stretch>
          <a:fillRect/>
        </a:stretch>
      </xdr:blipFill>
      <xdr:spPr>
        <a:xfrm>
          <a:off x="10031095" y="70700900"/>
          <a:ext cx="541655" cy="525780"/>
        </a:xfrm>
        <a:prstGeom prst="rect">
          <a:avLst/>
        </a:prstGeom>
        <a:noFill/>
        <a:ln w="9525">
          <a:noFill/>
        </a:ln>
      </xdr:spPr>
    </xdr:pic>
    <xdr:clientData/>
  </xdr:twoCellAnchor>
  <xdr:twoCellAnchor editAs="oneCell">
    <xdr:from>
      <xdr:col>9</xdr:col>
      <xdr:colOff>0</xdr:colOff>
      <xdr:row>44</xdr:row>
      <xdr:rowOff>0</xdr:rowOff>
    </xdr:from>
    <xdr:to>
      <xdr:col>9</xdr:col>
      <xdr:colOff>541655</xdr:colOff>
      <xdr:row>44</xdr:row>
      <xdr:rowOff>530860</xdr:rowOff>
    </xdr:to>
    <xdr:pic>
      <xdr:nvPicPr>
        <xdr:cNvPr id="461" name="Picture 438836" hidden="1"/>
        <xdr:cNvPicPr/>
      </xdr:nvPicPr>
      <xdr:blipFill>
        <a:blip r:embed="rId1"/>
        <a:stretch>
          <a:fillRect/>
        </a:stretch>
      </xdr:blipFill>
      <xdr:spPr>
        <a:xfrm>
          <a:off x="10031095" y="70700900"/>
          <a:ext cx="541655" cy="53086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958850</xdr:rowOff>
    </xdr:to>
    <xdr:pic>
      <xdr:nvPicPr>
        <xdr:cNvPr id="462" name="Picture 438836" hidden="1"/>
        <xdr:cNvPicPr/>
      </xdr:nvPicPr>
      <xdr:blipFill>
        <a:blip r:embed="rId1"/>
        <a:stretch>
          <a:fillRect/>
        </a:stretch>
      </xdr:blipFill>
      <xdr:spPr>
        <a:xfrm>
          <a:off x="10031095" y="89192100"/>
          <a:ext cx="541655" cy="95885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1117600</xdr:rowOff>
    </xdr:to>
    <xdr:pic>
      <xdr:nvPicPr>
        <xdr:cNvPr id="463" name="Picture 438836" hidden="1"/>
        <xdr:cNvPicPr/>
      </xdr:nvPicPr>
      <xdr:blipFill>
        <a:blip r:embed="rId1"/>
        <a:stretch>
          <a:fillRect/>
        </a:stretch>
      </xdr:blipFill>
      <xdr:spPr>
        <a:xfrm>
          <a:off x="10031095" y="89192100"/>
          <a:ext cx="541655" cy="111760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1060450</xdr:rowOff>
    </xdr:to>
    <xdr:pic>
      <xdr:nvPicPr>
        <xdr:cNvPr id="464" name="Picture 438836" hidden="1"/>
        <xdr:cNvPicPr/>
      </xdr:nvPicPr>
      <xdr:blipFill>
        <a:blip r:embed="rId1"/>
        <a:stretch>
          <a:fillRect/>
        </a:stretch>
      </xdr:blipFill>
      <xdr:spPr>
        <a:xfrm>
          <a:off x="10031095" y="89192100"/>
          <a:ext cx="541655" cy="106045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1030605</xdr:rowOff>
    </xdr:to>
    <xdr:pic>
      <xdr:nvPicPr>
        <xdr:cNvPr id="465" name="Picture 438836" hidden="1"/>
        <xdr:cNvPicPr/>
      </xdr:nvPicPr>
      <xdr:blipFill>
        <a:blip r:embed="rId1"/>
        <a:stretch>
          <a:fillRect/>
        </a:stretch>
      </xdr:blipFill>
      <xdr:spPr>
        <a:xfrm>
          <a:off x="10031095" y="89192100"/>
          <a:ext cx="541655" cy="1030605"/>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974725</xdr:rowOff>
    </xdr:to>
    <xdr:pic>
      <xdr:nvPicPr>
        <xdr:cNvPr id="466" name="Picture 438836" hidden="1"/>
        <xdr:cNvPicPr/>
      </xdr:nvPicPr>
      <xdr:blipFill>
        <a:blip r:embed="rId1"/>
        <a:stretch>
          <a:fillRect/>
        </a:stretch>
      </xdr:blipFill>
      <xdr:spPr>
        <a:xfrm>
          <a:off x="10031095" y="89192100"/>
          <a:ext cx="541655" cy="974725"/>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955040</xdr:rowOff>
    </xdr:to>
    <xdr:pic>
      <xdr:nvPicPr>
        <xdr:cNvPr id="467" name="Picture 438836" hidden="1"/>
        <xdr:cNvPicPr/>
      </xdr:nvPicPr>
      <xdr:blipFill>
        <a:blip r:embed="rId1"/>
        <a:stretch>
          <a:fillRect/>
        </a:stretch>
      </xdr:blipFill>
      <xdr:spPr>
        <a:xfrm>
          <a:off x="10031095" y="89192100"/>
          <a:ext cx="541655" cy="95504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1062990</xdr:rowOff>
    </xdr:to>
    <xdr:pic>
      <xdr:nvPicPr>
        <xdr:cNvPr id="468" name="Picture 438836" hidden="1"/>
        <xdr:cNvPicPr/>
      </xdr:nvPicPr>
      <xdr:blipFill>
        <a:blip r:embed="rId1"/>
        <a:stretch>
          <a:fillRect/>
        </a:stretch>
      </xdr:blipFill>
      <xdr:spPr>
        <a:xfrm>
          <a:off x="10031095" y="89192100"/>
          <a:ext cx="541655" cy="1062990"/>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956945</xdr:rowOff>
    </xdr:to>
    <xdr:pic>
      <xdr:nvPicPr>
        <xdr:cNvPr id="469" name="Picture 438836" hidden="1"/>
        <xdr:cNvPicPr/>
      </xdr:nvPicPr>
      <xdr:blipFill>
        <a:blip r:embed="rId1"/>
        <a:stretch>
          <a:fillRect/>
        </a:stretch>
      </xdr:blipFill>
      <xdr:spPr>
        <a:xfrm>
          <a:off x="10031095" y="89192100"/>
          <a:ext cx="541655" cy="956945"/>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1119505</xdr:rowOff>
    </xdr:to>
    <xdr:pic>
      <xdr:nvPicPr>
        <xdr:cNvPr id="470" name="Picture 438836" hidden="1"/>
        <xdr:cNvPicPr/>
      </xdr:nvPicPr>
      <xdr:blipFill>
        <a:blip r:embed="rId1"/>
        <a:stretch>
          <a:fillRect/>
        </a:stretch>
      </xdr:blipFill>
      <xdr:spPr>
        <a:xfrm>
          <a:off x="10031095" y="89192100"/>
          <a:ext cx="541655" cy="1119505"/>
        </a:xfrm>
        <a:prstGeom prst="rect">
          <a:avLst/>
        </a:prstGeom>
        <a:noFill/>
        <a:ln w="9525">
          <a:noFill/>
        </a:ln>
      </xdr:spPr>
    </xdr:pic>
    <xdr:clientData/>
  </xdr:twoCellAnchor>
  <xdr:twoCellAnchor editAs="oneCell">
    <xdr:from>
      <xdr:col>9</xdr:col>
      <xdr:colOff>0</xdr:colOff>
      <xdr:row>55</xdr:row>
      <xdr:rowOff>0</xdr:rowOff>
    </xdr:from>
    <xdr:to>
      <xdr:col>9</xdr:col>
      <xdr:colOff>541655</xdr:colOff>
      <xdr:row>55</xdr:row>
      <xdr:rowOff>1063625</xdr:rowOff>
    </xdr:to>
    <xdr:pic>
      <xdr:nvPicPr>
        <xdr:cNvPr id="471" name="Picture 438836" hidden="1"/>
        <xdr:cNvPicPr/>
      </xdr:nvPicPr>
      <xdr:blipFill>
        <a:blip r:embed="rId1"/>
        <a:stretch>
          <a:fillRect/>
        </a:stretch>
      </xdr:blipFill>
      <xdr:spPr>
        <a:xfrm>
          <a:off x="10031095" y="89192100"/>
          <a:ext cx="541655" cy="106362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527050</xdr:rowOff>
    </xdr:to>
    <xdr:pic>
      <xdr:nvPicPr>
        <xdr:cNvPr id="472" name="Picture 438836" hidden="1"/>
        <xdr:cNvPicPr/>
      </xdr:nvPicPr>
      <xdr:blipFill>
        <a:blip r:embed="rId1"/>
        <a:stretch>
          <a:fillRect/>
        </a:stretch>
      </xdr:blipFill>
      <xdr:spPr>
        <a:xfrm>
          <a:off x="10031095" y="90779600"/>
          <a:ext cx="541655" cy="52705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533400</xdr:rowOff>
    </xdr:to>
    <xdr:pic>
      <xdr:nvPicPr>
        <xdr:cNvPr id="473" name="Picture 438836" hidden="1"/>
        <xdr:cNvPicPr/>
      </xdr:nvPicPr>
      <xdr:blipFill>
        <a:blip r:embed="rId1"/>
        <a:stretch>
          <a:fillRect/>
        </a:stretch>
      </xdr:blipFill>
      <xdr:spPr>
        <a:xfrm>
          <a:off x="10031095" y="90779600"/>
          <a:ext cx="541655" cy="53340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868045</xdr:rowOff>
    </xdr:to>
    <xdr:pic>
      <xdr:nvPicPr>
        <xdr:cNvPr id="474" name="Picture 438836" hidden="1"/>
        <xdr:cNvPicPr/>
      </xdr:nvPicPr>
      <xdr:blipFill>
        <a:blip r:embed="rId1"/>
        <a:stretch>
          <a:fillRect/>
        </a:stretch>
      </xdr:blipFill>
      <xdr:spPr>
        <a:xfrm>
          <a:off x="10031095" y="90779600"/>
          <a:ext cx="541655" cy="86804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812165</xdr:rowOff>
    </xdr:to>
    <xdr:pic>
      <xdr:nvPicPr>
        <xdr:cNvPr id="475" name="Picture 438836" hidden="1"/>
        <xdr:cNvPicPr/>
      </xdr:nvPicPr>
      <xdr:blipFill>
        <a:blip r:embed="rId1"/>
        <a:stretch>
          <a:fillRect/>
        </a:stretch>
      </xdr:blipFill>
      <xdr:spPr>
        <a:xfrm>
          <a:off x="10031095" y="90779600"/>
          <a:ext cx="541655" cy="81216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500380</xdr:rowOff>
    </xdr:to>
    <xdr:pic>
      <xdr:nvPicPr>
        <xdr:cNvPr id="476" name="Picture 438836" hidden="1"/>
        <xdr:cNvPicPr/>
      </xdr:nvPicPr>
      <xdr:blipFill>
        <a:blip r:embed="rId1"/>
        <a:stretch>
          <a:fillRect/>
        </a:stretch>
      </xdr:blipFill>
      <xdr:spPr>
        <a:xfrm>
          <a:off x="10031095" y="90779600"/>
          <a:ext cx="541655" cy="50038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817245</xdr:rowOff>
    </xdr:to>
    <xdr:pic>
      <xdr:nvPicPr>
        <xdr:cNvPr id="477" name="Picture 438836" hidden="1"/>
        <xdr:cNvPicPr/>
      </xdr:nvPicPr>
      <xdr:blipFill>
        <a:blip r:embed="rId1"/>
        <a:stretch>
          <a:fillRect/>
        </a:stretch>
      </xdr:blipFill>
      <xdr:spPr>
        <a:xfrm>
          <a:off x="10031095" y="90779600"/>
          <a:ext cx="541655" cy="81724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505460</xdr:rowOff>
    </xdr:to>
    <xdr:pic>
      <xdr:nvPicPr>
        <xdr:cNvPr id="478" name="Picture 438836" hidden="1"/>
        <xdr:cNvPicPr/>
      </xdr:nvPicPr>
      <xdr:blipFill>
        <a:blip r:embed="rId1"/>
        <a:stretch>
          <a:fillRect/>
        </a:stretch>
      </xdr:blipFill>
      <xdr:spPr>
        <a:xfrm>
          <a:off x="10031095" y="90779600"/>
          <a:ext cx="541655" cy="50546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899160</xdr:rowOff>
    </xdr:to>
    <xdr:pic>
      <xdr:nvPicPr>
        <xdr:cNvPr id="479" name="Picture 438836" hidden="1"/>
        <xdr:cNvPicPr/>
      </xdr:nvPicPr>
      <xdr:blipFill>
        <a:blip r:embed="rId1"/>
        <a:stretch>
          <a:fillRect/>
        </a:stretch>
      </xdr:blipFill>
      <xdr:spPr>
        <a:xfrm>
          <a:off x="10031095" y="90779600"/>
          <a:ext cx="541655" cy="89916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523875</xdr:rowOff>
    </xdr:to>
    <xdr:pic>
      <xdr:nvPicPr>
        <xdr:cNvPr id="480" name="Picture 438836" hidden="1"/>
        <xdr:cNvPicPr/>
      </xdr:nvPicPr>
      <xdr:blipFill>
        <a:blip r:embed="rId1"/>
        <a:stretch>
          <a:fillRect/>
        </a:stretch>
      </xdr:blipFill>
      <xdr:spPr>
        <a:xfrm>
          <a:off x="10031095" y="90779600"/>
          <a:ext cx="541655" cy="52387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530225</xdr:rowOff>
    </xdr:to>
    <xdr:pic>
      <xdr:nvPicPr>
        <xdr:cNvPr id="481" name="Picture 438836" hidden="1"/>
        <xdr:cNvPicPr/>
      </xdr:nvPicPr>
      <xdr:blipFill>
        <a:blip r:embed="rId1"/>
        <a:stretch>
          <a:fillRect/>
        </a:stretch>
      </xdr:blipFill>
      <xdr:spPr>
        <a:xfrm>
          <a:off x="10031095" y="90779600"/>
          <a:ext cx="541655" cy="53022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901065</xdr:rowOff>
    </xdr:to>
    <xdr:pic>
      <xdr:nvPicPr>
        <xdr:cNvPr id="482" name="Picture 438836" hidden="1"/>
        <xdr:cNvPicPr/>
      </xdr:nvPicPr>
      <xdr:blipFill>
        <a:blip r:embed="rId1"/>
        <a:stretch>
          <a:fillRect/>
        </a:stretch>
      </xdr:blipFill>
      <xdr:spPr>
        <a:xfrm>
          <a:off x="10031095" y="90779600"/>
          <a:ext cx="541655" cy="901065"/>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525780</xdr:rowOff>
    </xdr:to>
    <xdr:pic>
      <xdr:nvPicPr>
        <xdr:cNvPr id="483" name="Picture 438836" hidden="1"/>
        <xdr:cNvPicPr/>
      </xdr:nvPicPr>
      <xdr:blipFill>
        <a:blip r:embed="rId1"/>
        <a:stretch>
          <a:fillRect/>
        </a:stretch>
      </xdr:blipFill>
      <xdr:spPr>
        <a:xfrm>
          <a:off x="10031095" y="90779600"/>
          <a:ext cx="541655" cy="52578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530860</xdr:rowOff>
    </xdr:to>
    <xdr:pic>
      <xdr:nvPicPr>
        <xdr:cNvPr id="484" name="Picture 438836" hidden="1"/>
        <xdr:cNvPicPr/>
      </xdr:nvPicPr>
      <xdr:blipFill>
        <a:blip r:embed="rId1"/>
        <a:stretch>
          <a:fillRect/>
        </a:stretch>
      </xdr:blipFill>
      <xdr:spPr>
        <a:xfrm>
          <a:off x="10031095" y="90779600"/>
          <a:ext cx="541655" cy="53086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901700</xdr:rowOff>
    </xdr:to>
    <xdr:pic>
      <xdr:nvPicPr>
        <xdr:cNvPr id="485" name="Picture 438836" hidden="1"/>
        <xdr:cNvPicPr/>
      </xdr:nvPicPr>
      <xdr:blipFill>
        <a:blip r:embed="rId1"/>
        <a:stretch>
          <a:fillRect/>
        </a:stretch>
      </xdr:blipFill>
      <xdr:spPr>
        <a:xfrm>
          <a:off x="10031095" y="90779600"/>
          <a:ext cx="541655" cy="90170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908050</xdr:rowOff>
    </xdr:to>
    <xdr:pic>
      <xdr:nvPicPr>
        <xdr:cNvPr id="486" name="Picture 438836" hidden="1"/>
        <xdr:cNvPicPr/>
      </xdr:nvPicPr>
      <xdr:blipFill>
        <a:blip r:embed="rId1"/>
        <a:stretch>
          <a:fillRect/>
        </a:stretch>
      </xdr:blipFill>
      <xdr:spPr>
        <a:xfrm>
          <a:off x="10031095" y="90779600"/>
          <a:ext cx="541655" cy="90805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905510</xdr:rowOff>
    </xdr:to>
    <xdr:pic>
      <xdr:nvPicPr>
        <xdr:cNvPr id="487" name="Picture 438836" hidden="1"/>
        <xdr:cNvPicPr/>
      </xdr:nvPicPr>
      <xdr:blipFill>
        <a:blip r:embed="rId1"/>
        <a:stretch>
          <a:fillRect/>
        </a:stretch>
      </xdr:blipFill>
      <xdr:spPr>
        <a:xfrm>
          <a:off x="10031095" y="90779600"/>
          <a:ext cx="541655" cy="905510"/>
        </a:xfrm>
        <a:prstGeom prst="rect">
          <a:avLst/>
        </a:prstGeom>
        <a:noFill/>
        <a:ln w="9525">
          <a:noFill/>
        </a:ln>
      </xdr:spPr>
    </xdr:pic>
    <xdr:clientData/>
  </xdr:twoCellAnchor>
  <xdr:twoCellAnchor editAs="oneCell">
    <xdr:from>
      <xdr:col>9</xdr:col>
      <xdr:colOff>0</xdr:colOff>
      <xdr:row>56</xdr:row>
      <xdr:rowOff>0</xdr:rowOff>
    </xdr:from>
    <xdr:to>
      <xdr:col>9</xdr:col>
      <xdr:colOff>541655</xdr:colOff>
      <xdr:row>56</xdr:row>
      <xdr:rowOff>906145</xdr:rowOff>
    </xdr:to>
    <xdr:pic>
      <xdr:nvPicPr>
        <xdr:cNvPr id="488" name="Picture 438836" hidden="1"/>
        <xdr:cNvPicPr/>
      </xdr:nvPicPr>
      <xdr:blipFill>
        <a:blip r:embed="rId1"/>
        <a:stretch>
          <a:fillRect/>
        </a:stretch>
      </xdr:blipFill>
      <xdr:spPr>
        <a:xfrm>
          <a:off x="10031095" y="90779600"/>
          <a:ext cx="541655" cy="90614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919480</xdr:rowOff>
    </xdr:to>
    <xdr:pic>
      <xdr:nvPicPr>
        <xdr:cNvPr id="489" name="Picture 438836" hidden="1"/>
        <xdr:cNvPicPr/>
      </xdr:nvPicPr>
      <xdr:blipFill>
        <a:blip r:embed="rId1"/>
        <a:stretch>
          <a:fillRect/>
        </a:stretch>
      </xdr:blipFill>
      <xdr:spPr>
        <a:xfrm>
          <a:off x="10031095" y="93954600"/>
          <a:ext cx="541655" cy="91948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863600</xdr:rowOff>
    </xdr:to>
    <xdr:pic>
      <xdr:nvPicPr>
        <xdr:cNvPr id="490" name="Picture 438836" hidden="1"/>
        <xdr:cNvPicPr/>
      </xdr:nvPicPr>
      <xdr:blipFill>
        <a:blip r:embed="rId1"/>
        <a:stretch>
          <a:fillRect/>
        </a:stretch>
      </xdr:blipFill>
      <xdr:spPr>
        <a:xfrm>
          <a:off x="10031095" y="93954600"/>
          <a:ext cx="541655" cy="86360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868680</xdr:rowOff>
    </xdr:to>
    <xdr:pic>
      <xdr:nvPicPr>
        <xdr:cNvPr id="491" name="Picture 438836" hidden="1"/>
        <xdr:cNvPicPr/>
      </xdr:nvPicPr>
      <xdr:blipFill>
        <a:blip r:embed="rId1"/>
        <a:stretch>
          <a:fillRect/>
        </a:stretch>
      </xdr:blipFill>
      <xdr:spPr>
        <a:xfrm>
          <a:off x="10031095" y="93954600"/>
          <a:ext cx="541655" cy="86868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950595</xdr:rowOff>
    </xdr:to>
    <xdr:pic>
      <xdr:nvPicPr>
        <xdr:cNvPr id="492" name="Picture 438836" hidden="1"/>
        <xdr:cNvPicPr/>
      </xdr:nvPicPr>
      <xdr:blipFill>
        <a:blip r:embed="rId1"/>
        <a:stretch>
          <a:fillRect/>
        </a:stretch>
      </xdr:blipFill>
      <xdr:spPr>
        <a:xfrm>
          <a:off x="10031095" y="93954600"/>
          <a:ext cx="541655" cy="95059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952500</xdr:rowOff>
    </xdr:to>
    <xdr:pic>
      <xdr:nvPicPr>
        <xdr:cNvPr id="493" name="Picture 438836" hidden="1"/>
        <xdr:cNvPicPr/>
      </xdr:nvPicPr>
      <xdr:blipFill>
        <a:blip r:embed="rId1"/>
        <a:stretch>
          <a:fillRect/>
        </a:stretch>
      </xdr:blipFill>
      <xdr:spPr>
        <a:xfrm>
          <a:off x="10031095" y="93954600"/>
          <a:ext cx="541655" cy="95250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868045</xdr:rowOff>
    </xdr:to>
    <xdr:pic>
      <xdr:nvPicPr>
        <xdr:cNvPr id="494" name="Picture 438836" hidden="1"/>
        <xdr:cNvPicPr/>
      </xdr:nvPicPr>
      <xdr:blipFill>
        <a:blip r:embed="rId1"/>
        <a:stretch>
          <a:fillRect/>
        </a:stretch>
      </xdr:blipFill>
      <xdr:spPr>
        <a:xfrm>
          <a:off x="10031095" y="92367100"/>
          <a:ext cx="541655" cy="86804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812165</xdr:rowOff>
    </xdr:to>
    <xdr:pic>
      <xdr:nvPicPr>
        <xdr:cNvPr id="495" name="Picture 438836" hidden="1"/>
        <xdr:cNvPicPr/>
      </xdr:nvPicPr>
      <xdr:blipFill>
        <a:blip r:embed="rId1"/>
        <a:stretch>
          <a:fillRect/>
        </a:stretch>
      </xdr:blipFill>
      <xdr:spPr>
        <a:xfrm>
          <a:off x="10031095" y="92367100"/>
          <a:ext cx="541655" cy="81216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817245</xdr:rowOff>
    </xdr:to>
    <xdr:pic>
      <xdr:nvPicPr>
        <xdr:cNvPr id="496" name="Picture 438836" hidden="1"/>
        <xdr:cNvPicPr/>
      </xdr:nvPicPr>
      <xdr:blipFill>
        <a:blip r:embed="rId1"/>
        <a:stretch>
          <a:fillRect/>
        </a:stretch>
      </xdr:blipFill>
      <xdr:spPr>
        <a:xfrm>
          <a:off x="10031095" y="92367100"/>
          <a:ext cx="541655" cy="81724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899160</xdr:rowOff>
    </xdr:to>
    <xdr:pic>
      <xdr:nvPicPr>
        <xdr:cNvPr id="497" name="Picture 438836" hidden="1"/>
        <xdr:cNvPicPr/>
      </xdr:nvPicPr>
      <xdr:blipFill>
        <a:blip r:embed="rId1"/>
        <a:stretch>
          <a:fillRect/>
        </a:stretch>
      </xdr:blipFill>
      <xdr:spPr>
        <a:xfrm>
          <a:off x="10031095" y="92367100"/>
          <a:ext cx="541655" cy="89916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901065</xdr:rowOff>
    </xdr:to>
    <xdr:pic>
      <xdr:nvPicPr>
        <xdr:cNvPr id="498" name="Picture 438836" hidden="1"/>
        <xdr:cNvPicPr/>
      </xdr:nvPicPr>
      <xdr:blipFill>
        <a:blip r:embed="rId1"/>
        <a:stretch>
          <a:fillRect/>
        </a:stretch>
      </xdr:blipFill>
      <xdr:spPr>
        <a:xfrm>
          <a:off x="10031095" y="92367100"/>
          <a:ext cx="541655" cy="90106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901700</xdr:rowOff>
    </xdr:to>
    <xdr:pic>
      <xdr:nvPicPr>
        <xdr:cNvPr id="499" name="Picture 438836" hidden="1"/>
        <xdr:cNvPicPr/>
      </xdr:nvPicPr>
      <xdr:blipFill>
        <a:blip r:embed="rId1"/>
        <a:stretch>
          <a:fillRect/>
        </a:stretch>
      </xdr:blipFill>
      <xdr:spPr>
        <a:xfrm>
          <a:off x="10031095" y="92367100"/>
          <a:ext cx="541655" cy="90170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908050</xdr:rowOff>
    </xdr:to>
    <xdr:pic>
      <xdr:nvPicPr>
        <xdr:cNvPr id="500" name="Picture 438836" hidden="1"/>
        <xdr:cNvPicPr/>
      </xdr:nvPicPr>
      <xdr:blipFill>
        <a:blip r:embed="rId1"/>
        <a:stretch>
          <a:fillRect/>
        </a:stretch>
      </xdr:blipFill>
      <xdr:spPr>
        <a:xfrm>
          <a:off x="10031095" y="92367100"/>
          <a:ext cx="541655" cy="90805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905510</xdr:rowOff>
    </xdr:to>
    <xdr:pic>
      <xdr:nvPicPr>
        <xdr:cNvPr id="501" name="Picture 438836" hidden="1"/>
        <xdr:cNvPicPr/>
      </xdr:nvPicPr>
      <xdr:blipFill>
        <a:blip r:embed="rId1"/>
        <a:stretch>
          <a:fillRect/>
        </a:stretch>
      </xdr:blipFill>
      <xdr:spPr>
        <a:xfrm>
          <a:off x="10031095" y="92367100"/>
          <a:ext cx="541655" cy="90551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906145</xdr:rowOff>
    </xdr:to>
    <xdr:pic>
      <xdr:nvPicPr>
        <xdr:cNvPr id="502" name="Picture 438836" hidden="1"/>
        <xdr:cNvPicPr/>
      </xdr:nvPicPr>
      <xdr:blipFill>
        <a:blip r:embed="rId1"/>
        <a:stretch>
          <a:fillRect/>
        </a:stretch>
      </xdr:blipFill>
      <xdr:spPr>
        <a:xfrm>
          <a:off x="10031095" y="92367100"/>
          <a:ext cx="541655" cy="90614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1208405</xdr:rowOff>
    </xdr:to>
    <xdr:pic>
      <xdr:nvPicPr>
        <xdr:cNvPr id="503" name="Picture 438836" hidden="1"/>
        <xdr:cNvPicPr/>
      </xdr:nvPicPr>
      <xdr:blipFill>
        <a:blip r:embed="rId1"/>
        <a:stretch>
          <a:fillRect/>
        </a:stretch>
      </xdr:blipFill>
      <xdr:spPr>
        <a:xfrm>
          <a:off x="10031095" y="93954600"/>
          <a:ext cx="541655" cy="120840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1367155</xdr:rowOff>
    </xdr:to>
    <xdr:pic>
      <xdr:nvPicPr>
        <xdr:cNvPr id="504" name="Picture 438836" hidden="1"/>
        <xdr:cNvPicPr/>
      </xdr:nvPicPr>
      <xdr:blipFill>
        <a:blip r:embed="rId1"/>
        <a:stretch>
          <a:fillRect/>
        </a:stretch>
      </xdr:blipFill>
      <xdr:spPr>
        <a:xfrm>
          <a:off x="10031095" y="93954600"/>
          <a:ext cx="541655" cy="136715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1310005</xdr:rowOff>
    </xdr:to>
    <xdr:pic>
      <xdr:nvPicPr>
        <xdr:cNvPr id="505" name="Picture 438836" hidden="1"/>
        <xdr:cNvPicPr/>
      </xdr:nvPicPr>
      <xdr:blipFill>
        <a:blip r:embed="rId1"/>
        <a:stretch>
          <a:fillRect/>
        </a:stretch>
      </xdr:blipFill>
      <xdr:spPr>
        <a:xfrm>
          <a:off x="10031095" y="93954600"/>
          <a:ext cx="541655" cy="131000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1280160</xdr:rowOff>
    </xdr:to>
    <xdr:pic>
      <xdr:nvPicPr>
        <xdr:cNvPr id="506" name="Picture 438836" hidden="1"/>
        <xdr:cNvPicPr/>
      </xdr:nvPicPr>
      <xdr:blipFill>
        <a:blip r:embed="rId1"/>
        <a:stretch>
          <a:fillRect/>
        </a:stretch>
      </xdr:blipFill>
      <xdr:spPr>
        <a:xfrm>
          <a:off x="10031095" y="93954600"/>
          <a:ext cx="541655" cy="128016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1224280</xdr:rowOff>
    </xdr:to>
    <xdr:pic>
      <xdr:nvPicPr>
        <xdr:cNvPr id="507" name="Picture 438836" hidden="1"/>
        <xdr:cNvPicPr/>
      </xdr:nvPicPr>
      <xdr:blipFill>
        <a:blip r:embed="rId1"/>
        <a:stretch>
          <a:fillRect/>
        </a:stretch>
      </xdr:blipFill>
      <xdr:spPr>
        <a:xfrm>
          <a:off x="10031095" y="93954600"/>
          <a:ext cx="541655" cy="122428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1204595</xdr:rowOff>
    </xdr:to>
    <xdr:pic>
      <xdr:nvPicPr>
        <xdr:cNvPr id="508" name="Picture 438836" hidden="1"/>
        <xdr:cNvPicPr/>
      </xdr:nvPicPr>
      <xdr:blipFill>
        <a:blip r:embed="rId1"/>
        <a:stretch>
          <a:fillRect/>
        </a:stretch>
      </xdr:blipFill>
      <xdr:spPr>
        <a:xfrm>
          <a:off x="10031095" y="93954600"/>
          <a:ext cx="541655" cy="120459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1312545</xdr:rowOff>
    </xdr:to>
    <xdr:pic>
      <xdr:nvPicPr>
        <xdr:cNvPr id="509" name="Picture 438836" hidden="1"/>
        <xdr:cNvPicPr/>
      </xdr:nvPicPr>
      <xdr:blipFill>
        <a:blip r:embed="rId1"/>
        <a:stretch>
          <a:fillRect/>
        </a:stretch>
      </xdr:blipFill>
      <xdr:spPr>
        <a:xfrm>
          <a:off x="10031095" y="93954600"/>
          <a:ext cx="541655" cy="1312545"/>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1206500</xdr:rowOff>
    </xdr:to>
    <xdr:pic>
      <xdr:nvPicPr>
        <xdr:cNvPr id="510" name="Picture 438836" hidden="1"/>
        <xdr:cNvPicPr/>
      </xdr:nvPicPr>
      <xdr:blipFill>
        <a:blip r:embed="rId1"/>
        <a:stretch>
          <a:fillRect/>
        </a:stretch>
      </xdr:blipFill>
      <xdr:spPr>
        <a:xfrm>
          <a:off x="10031095" y="93954600"/>
          <a:ext cx="541655" cy="120650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1369060</xdr:rowOff>
    </xdr:to>
    <xdr:pic>
      <xdr:nvPicPr>
        <xdr:cNvPr id="511" name="Picture 438836" hidden="1"/>
        <xdr:cNvPicPr/>
      </xdr:nvPicPr>
      <xdr:blipFill>
        <a:blip r:embed="rId1"/>
        <a:stretch>
          <a:fillRect/>
        </a:stretch>
      </xdr:blipFill>
      <xdr:spPr>
        <a:xfrm>
          <a:off x="10031095" y="93954600"/>
          <a:ext cx="541655" cy="1369060"/>
        </a:xfrm>
        <a:prstGeom prst="rect">
          <a:avLst/>
        </a:prstGeom>
        <a:noFill/>
        <a:ln w="9525">
          <a:noFill/>
        </a:ln>
      </xdr:spPr>
    </xdr:pic>
    <xdr:clientData/>
  </xdr:twoCellAnchor>
  <xdr:twoCellAnchor editAs="oneCell">
    <xdr:from>
      <xdr:col>9</xdr:col>
      <xdr:colOff>0</xdr:colOff>
      <xdr:row>58</xdr:row>
      <xdr:rowOff>0</xdr:rowOff>
    </xdr:from>
    <xdr:to>
      <xdr:col>9</xdr:col>
      <xdr:colOff>541655</xdr:colOff>
      <xdr:row>58</xdr:row>
      <xdr:rowOff>1313180</xdr:rowOff>
    </xdr:to>
    <xdr:pic>
      <xdr:nvPicPr>
        <xdr:cNvPr id="512" name="Picture 438836" hidden="1"/>
        <xdr:cNvPicPr/>
      </xdr:nvPicPr>
      <xdr:blipFill>
        <a:blip r:embed="rId1"/>
        <a:stretch>
          <a:fillRect/>
        </a:stretch>
      </xdr:blipFill>
      <xdr:spPr>
        <a:xfrm>
          <a:off x="10031095" y="93954600"/>
          <a:ext cx="541655" cy="1313180"/>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527050</xdr:rowOff>
    </xdr:to>
    <xdr:pic>
      <xdr:nvPicPr>
        <xdr:cNvPr id="513" name="Picture 438836" hidden="1"/>
        <xdr:cNvPicPr/>
      </xdr:nvPicPr>
      <xdr:blipFill>
        <a:blip r:embed="rId1"/>
        <a:stretch>
          <a:fillRect/>
        </a:stretch>
      </xdr:blipFill>
      <xdr:spPr>
        <a:xfrm>
          <a:off x="10031095" y="69113400"/>
          <a:ext cx="552450" cy="527050"/>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527050</xdr:rowOff>
    </xdr:to>
    <xdr:pic>
      <xdr:nvPicPr>
        <xdr:cNvPr id="514" name="Picture 438836" hidden="1"/>
        <xdr:cNvPicPr/>
      </xdr:nvPicPr>
      <xdr:blipFill>
        <a:blip r:embed="rId1"/>
        <a:stretch>
          <a:fillRect/>
        </a:stretch>
      </xdr:blipFill>
      <xdr:spPr>
        <a:xfrm>
          <a:off x="10031095" y="69113400"/>
          <a:ext cx="558800" cy="527050"/>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533400</xdr:rowOff>
    </xdr:to>
    <xdr:pic>
      <xdr:nvPicPr>
        <xdr:cNvPr id="515" name="Picture 438836" hidden="1"/>
        <xdr:cNvPicPr/>
      </xdr:nvPicPr>
      <xdr:blipFill>
        <a:blip r:embed="rId1"/>
        <a:stretch>
          <a:fillRect/>
        </a:stretch>
      </xdr:blipFill>
      <xdr:spPr>
        <a:xfrm>
          <a:off x="10031095" y="69113400"/>
          <a:ext cx="550545" cy="533400"/>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868045</xdr:rowOff>
    </xdr:to>
    <xdr:pic>
      <xdr:nvPicPr>
        <xdr:cNvPr id="516" name="Picture 438836" hidden="1"/>
        <xdr:cNvPicPr/>
      </xdr:nvPicPr>
      <xdr:blipFill>
        <a:blip r:embed="rId1"/>
        <a:stretch>
          <a:fillRect/>
        </a:stretch>
      </xdr:blipFill>
      <xdr:spPr>
        <a:xfrm>
          <a:off x="10031095" y="69113400"/>
          <a:ext cx="552450" cy="868045"/>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812165</xdr:rowOff>
    </xdr:to>
    <xdr:pic>
      <xdr:nvPicPr>
        <xdr:cNvPr id="517" name="Picture 438836" hidden="1"/>
        <xdr:cNvPicPr/>
      </xdr:nvPicPr>
      <xdr:blipFill>
        <a:blip r:embed="rId1"/>
        <a:stretch>
          <a:fillRect/>
        </a:stretch>
      </xdr:blipFill>
      <xdr:spPr>
        <a:xfrm>
          <a:off x="10031095" y="69113400"/>
          <a:ext cx="552450" cy="812165"/>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500380</xdr:rowOff>
    </xdr:to>
    <xdr:pic>
      <xdr:nvPicPr>
        <xdr:cNvPr id="518" name="Picture 438836" hidden="1"/>
        <xdr:cNvPicPr/>
      </xdr:nvPicPr>
      <xdr:blipFill>
        <a:blip r:embed="rId1"/>
        <a:stretch>
          <a:fillRect/>
        </a:stretch>
      </xdr:blipFill>
      <xdr:spPr>
        <a:xfrm>
          <a:off x="10031095" y="69113400"/>
          <a:ext cx="552450" cy="500380"/>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868045</xdr:rowOff>
    </xdr:to>
    <xdr:pic>
      <xdr:nvPicPr>
        <xdr:cNvPr id="519" name="Picture 438836" hidden="1"/>
        <xdr:cNvPicPr/>
      </xdr:nvPicPr>
      <xdr:blipFill>
        <a:blip r:embed="rId1"/>
        <a:stretch>
          <a:fillRect/>
        </a:stretch>
      </xdr:blipFill>
      <xdr:spPr>
        <a:xfrm>
          <a:off x="10031095" y="69113400"/>
          <a:ext cx="558800" cy="868045"/>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812165</xdr:rowOff>
    </xdr:to>
    <xdr:pic>
      <xdr:nvPicPr>
        <xdr:cNvPr id="520" name="Picture 438836" hidden="1"/>
        <xdr:cNvPicPr/>
      </xdr:nvPicPr>
      <xdr:blipFill>
        <a:blip r:embed="rId1"/>
        <a:stretch>
          <a:fillRect/>
        </a:stretch>
      </xdr:blipFill>
      <xdr:spPr>
        <a:xfrm>
          <a:off x="10031095" y="69113400"/>
          <a:ext cx="558800" cy="812165"/>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500380</xdr:rowOff>
    </xdr:to>
    <xdr:pic>
      <xdr:nvPicPr>
        <xdr:cNvPr id="521" name="Picture 438836" hidden="1"/>
        <xdr:cNvPicPr/>
      </xdr:nvPicPr>
      <xdr:blipFill>
        <a:blip r:embed="rId1"/>
        <a:stretch>
          <a:fillRect/>
        </a:stretch>
      </xdr:blipFill>
      <xdr:spPr>
        <a:xfrm>
          <a:off x="10031095" y="69113400"/>
          <a:ext cx="558800" cy="500380"/>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817245</xdr:rowOff>
    </xdr:to>
    <xdr:pic>
      <xdr:nvPicPr>
        <xdr:cNvPr id="522" name="Picture 438836" hidden="1"/>
        <xdr:cNvPicPr/>
      </xdr:nvPicPr>
      <xdr:blipFill>
        <a:blip r:embed="rId1"/>
        <a:stretch>
          <a:fillRect/>
        </a:stretch>
      </xdr:blipFill>
      <xdr:spPr>
        <a:xfrm>
          <a:off x="10031095" y="69113400"/>
          <a:ext cx="550545" cy="817245"/>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505460</xdr:rowOff>
    </xdr:to>
    <xdr:pic>
      <xdr:nvPicPr>
        <xdr:cNvPr id="523" name="Picture 438836" hidden="1"/>
        <xdr:cNvPicPr/>
      </xdr:nvPicPr>
      <xdr:blipFill>
        <a:blip r:embed="rId1"/>
        <a:stretch>
          <a:fillRect/>
        </a:stretch>
      </xdr:blipFill>
      <xdr:spPr>
        <a:xfrm>
          <a:off x="10031095" y="69113400"/>
          <a:ext cx="550545" cy="505460"/>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899160</xdr:rowOff>
    </xdr:to>
    <xdr:pic>
      <xdr:nvPicPr>
        <xdr:cNvPr id="524" name="Picture 438836" hidden="1"/>
        <xdr:cNvPicPr/>
      </xdr:nvPicPr>
      <xdr:blipFill>
        <a:blip r:embed="rId1"/>
        <a:stretch>
          <a:fillRect/>
        </a:stretch>
      </xdr:blipFill>
      <xdr:spPr>
        <a:xfrm>
          <a:off x="10031095" y="69113400"/>
          <a:ext cx="552450" cy="899160"/>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523875</xdr:rowOff>
    </xdr:to>
    <xdr:pic>
      <xdr:nvPicPr>
        <xdr:cNvPr id="525" name="Picture 438836" hidden="1"/>
        <xdr:cNvPicPr/>
      </xdr:nvPicPr>
      <xdr:blipFill>
        <a:blip r:embed="rId1"/>
        <a:stretch>
          <a:fillRect/>
        </a:stretch>
      </xdr:blipFill>
      <xdr:spPr>
        <a:xfrm>
          <a:off x="10031095" y="69113400"/>
          <a:ext cx="552450" cy="523875"/>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899160</xdr:rowOff>
    </xdr:to>
    <xdr:pic>
      <xdr:nvPicPr>
        <xdr:cNvPr id="526" name="Picture 438836" hidden="1"/>
        <xdr:cNvPicPr/>
      </xdr:nvPicPr>
      <xdr:blipFill>
        <a:blip r:embed="rId1"/>
        <a:stretch>
          <a:fillRect/>
        </a:stretch>
      </xdr:blipFill>
      <xdr:spPr>
        <a:xfrm>
          <a:off x="10031095" y="69113400"/>
          <a:ext cx="558800" cy="899160"/>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523875</xdr:rowOff>
    </xdr:to>
    <xdr:pic>
      <xdr:nvPicPr>
        <xdr:cNvPr id="527" name="Picture 438836" hidden="1"/>
        <xdr:cNvPicPr/>
      </xdr:nvPicPr>
      <xdr:blipFill>
        <a:blip r:embed="rId1"/>
        <a:stretch>
          <a:fillRect/>
        </a:stretch>
      </xdr:blipFill>
      <xdr:spPr>
        <a:xfrm>
          <a:off x="10031095" y="69113400"/>
          <a:ext cx="558800" cy="523875"/>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530225</xdr:rowOff>
    </xdr:to>
    <xdr:pic>
      <xdr:nvPicPr>
        <xdr:cNvPr id="528" name="Picture 438836" hidden="1"/>
        <xdr:cNvPicPr/>
      </xdr:nvPicPr>
      <xdr:blipFill>
        <a:blip r:embed="rId1"/>
        <a:stretch>
          <a:fillRect/>
        </a:stretch>
      </xdr:blipFill>
      <xdr:spPr>
        <a:xfrm>
          <a:off x="10031095" y="69113400"/>
          <a:ext cx="550545" cy="530225"/>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901065</xdr:rowOff>
    </xdr:to>
    <xdr:pic>
      <xdr:nvPicPr>
        <xdr:cNvPr id="529" name="Picture 438836" hidden="1"/>
        <xdr:cNvPicPr/>
      </xdr:nvPicPr>
      <xdr:blipFill>
        <a:blip r:embed="rId1"/>
        <a:stretch>
          <a:fillRect/>
        </a:stretch>
      </xdr:blipFill>
      <xdr:spPr>
        <a:xfrm>
          <a:off x="10031095" y="69113400"/>
          <a:ext cx="552450" cy="901065"/>
        </a:xfrm>
        <a:prstGeom prst="rect">
          <a:avLst/>
        </a:prstGeom>
        <a:noFill/>
        <a:ln w="9525">
          <a:noFill/>
        </a:ln>
      </xdr:spPr>
    </xdr:pic>
    <xdr:clientData/>
  </xdr:twoCellAnchor>
  <xdr:twoCellAnchor editAs="oneCell">
    <xdr:from>
      <xdr:col>9</xdr:col>
      <xdr:colOff>0</xdr:colOff>
      <xdr:row>43</xdr:row>
      <xdr:rowOff>0</xdr:rowOff>
    </xdr:from>
    <xdr:to>
      <xdr:col>9</xdr:col>
      <xdr:colOff>552450</xdr:colOff>
      <xdr:row>43</xdr:row>
      <xdr:rowOff>525780</xdr:rowOff>
    </xdr:to>
    <xdr:pic>
      <xdr:nvPicPr>
        <xdr:cNvPr id="530" name="Picture 438836" hidden="1"/>
        <xdr:cNvPicPr/>
      </xdr:nvPicPr>
      <xdr:blipFill>
        <a:blip r:embed="rId1"/>
        <a:stretch>
          <a:fillRect/>
        </a:stretch>
      </xdr:blipFill>
      <xdr:spPr>
        <a:xfrm>
          <a:off x="10031095" y="69113400"/>
          <a:ext cx="552450" cy="525780"/>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901065</xdr:rowOff>
    </xdr:to>
    <xdr:pic>
      <xdr:nvPicPr>
        <xdr:cNvPr id="531" name="Picture 438836" hidden="1"/>
        <xdr:cNvPicPr/>
      </xdr:nvPicPr>
      <xdr:blipFill>
        <a:blip r:embed="rId1"/>
        <a:stretch>
          <a:fillRect/>
        </a:stretch>
      </xdr:blipFill>
      <xdr:spPr>
        <a:xfrm>
          <a:off x="10031095" y="69113400"/>
          <a:ext cx="558800" cy="901065"/>
        </a:xfrm>
        <a:prstGeom prst="rect">
          <a:avLst/>
        </a:prstGeom>
        <a:noFill/>
        <a:ln w="9525">
          <a:noFill/>
        </a:ln>
      </xdr:spPr>
    </xdr:pic>
    <xdr:clientData/>
  </xdr:twoCellAnchor>
  <xdr:twoCellAnchor editAs="oneCell">
    <xdr:from>
      <xdr:col>9</xdr:col>
      <xdr:colOff>0</xdr:colOff>
      <xdr:row>43</xdr:row>
      <xdr:rowOff>0</xdr:rowOff>
    </xdr:from>
    <xdr:to>
      <xdr:col>9</xdr:col>
      <xdr:colOff>558800</xdr:colOff>
      <xdr:row>43</xdr:row>
      <xdr:rowOff>525780</xdr:rowOff>
    </xdr:to>
    <xdr:pic>
      <xdr:nvPicPr>
        <xdr:cNvPr id="532" name="Picture 438836" hidden="1"/>
        <xdr:cNvPicPr/>
      </xdr:nvPicPr>
      <xdr:blipFill>
        <a:blip r:embed="rId1"/>
        <a:stretch>
          <a:fillRect/>
        </a:stretch>
      </xdr:blipFill>
      <xdr:spPr>
        <a:xfrm>
          <a:off x="10031095" y="69113400"/>
          <a:ext cx="558800" cy="525780"/>
        </a:xfrm>
        <a:prstGeom prst="rect">
          <a:avLst/>
        </a:prstGeom>
        <a:noFill/>
        <a:ln w="9525">
          <a:noFill/>
        </a:ln>
      </xdr:spPr>
    </xdr:pic>
    <xdr:clientData/>
  </xdr:twoCellAnchor>
  <xdr:twoCellAnchor editAs="oneCell">
    <xdr:from>
      <xdr:col>9</xdr:col>
      <xdr:colOff>0</xdr:colOff>
      <xdr:row>43</xdr:row>
      <xdr:rowOff>0</xdr:rowOff>
    </xdr:from>
    <xdr:to>
      <xdr:col>9</xdr:col>
      <xdr:colOff>550545</xdr:colOff>
      <xdr:row>43</xdr:row>
      <xdr:rowOff>530860</xdr:rowOff>
    </xdr:to>
    <xdr:pic>
      <xdr:nvPicPr>
        <xdr:cNvPr id="533" name="Picture 438836" hidden="1"/>
        <xdr:cNvPicPr/>
      </xdr:nvPicPr>
      <xdr:blipFill>
        <a:blip r:embed="rId1"/>
        <a:stretch>
          <a:fillRect/>
        </a:stretch>
      </xdr:blipFill>
      <xdr:spPr>
        <a:xfrm>
          <a:off x="10031095" y="69113400"/>
          <a:ext cx="550545" cy="53086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1208405</xdr:rowOff>
    </xdr:to>
    <xdr:pic>
      <xdr:nvPicPr>
        <xdr:cNvPr id="534" name="Picture 438836" hidden="1"/>
        <xdr:cNvPicPr/>
      </xdr:nvPicPr>
      <xdr:blipFill>
        <a:blip r:embed="rId1"/>
        <a:stretch>
          <a:fillRect/>
        </a:stretch>
      </xdr:blipFill>
      <xdr:spPr>
        <a:xfrm>
          <a:off x="10031095" y="34226500"/>
          <a:ext cx="541655" cy="120840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1367155</xdr:rowOff>
    </xdr:to>
    <xdr:pic>
      <xdr:nvPicPr>
        <xdr:cNvPr id="535" name="Picture 438836" hidden="1"/>
        <xdr:cNvPicPr/>
      </xdr:nvPicPr>
      <xdr:blipFill>
        <a:blip r:embed="rId1"/>
        <a:stretch>
          <a:fillRect/>
        </a:stretch>
      </xdr:blipFill>
      <xdr:spPr>
        <a:xfrm>
          <a:off x="10031095" y="34226500"/>
          <a:ext cx="541655" cy="136715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1310005</xdr:rowOff>
    </xdr:to>
    <xdr:pic>
      <xdr:nvPicPr>
        <xdr:cNvPr id="536" name="Picture 438836" hidden="1"/>
        <xdr:cNvPicPr/>
      </xdr:nvPicPr>
      <xdr:blipFill>
        <a:blip r:embed="rId1"/>
        <a:stretch>
          <a:fillRect/>
        </a:stretch>
      </xdr:blipFill>
      <xdr:spPr>
        <a:xfrm>
          <a:off x="10031095" y="34226500"/>
          <a:ext cx="541655" cy="131000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1280160</xdr:rowOff>
    </xdr:to>
    <xdr:pic>
      <xdr:nvPicPr>
        <xdr:cNvPr id="537" name="Picture 438836" hidden="1"/>
        <xdr:cNvPicPr/>
      </xdr:nvPicPr>
      <xdr:blipFill>
        <a:blip r:embed="rId1"/>
        <a:stretch>
          <a:fillRect/>
        </a:stretch>
      </xdr:blipFill>
      <xdr:spPr>
        <a:xfrm>
          <a:off x="10031095" y="34226500"/>
          <a:ext cx="541655" cy="128016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1224280</xdr:rowOff>
    </xdr:to>
    <xdr:pic>
      <xdr:nvPicPr>
        <xdr:cNvPr id="538" name="Picture 438836" hidden="1"/>
        <xdr:cNvPicPr/>
      </xdr:nvPicPr>
      <xdr:blipFill>
        <a:blip r:embed="rId1"/>
        <a:stretch>
          <a:fillRect/>
        </a:stretch>
      </xdr:blipFill>
      <xdr:spPr>
        <a:xfrm>
          <a:off x="10031095" y="34226500"/>
          <a:ext cx="541655" cy="122428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1204595</xdr:rowOff>
    </xdr:to>
    <xdr:pic>
      <xdr:nvPicPr>
        <xdr:cNvPr id="539" name="Picture 438836" hidden="1"/>
        <xdr:cNvPicPr/>
      </xdr:nvPicPr>
      <xdr:blipFill>
        <a:blip r:embed="rId1"/>
        <a:stretch>
          <a:fillRect/>
        </a:stretch>
      </xdr:blipFill>
      <xdr:spPr>
        <a:xfrm>
          <a:off x="10031095" y="34226500"/>
          <a:ext cx="541655" cy="120459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1312545</xdr:rowOff>
    </xdr:to>
    <xdr:pic>
      <xdr:nvPicPr>
        <xdr:cNvPr id="540" name="Picture 438836" hidden="1"/>
        <xdr:cNvPicPr/>
      </xdr:nvPicPr>
      <xdr:blipFill>
        <a:blip r:embed="rId1"/>
        <a:stretch>
          <a:fillRect/>
        </a:stretch>
      </xdr:blipFill>
      <xdr:spPr>
        <a:xfrm>
          <a:off x="10031095" y="34226500"/>
          <a:ext cx="541655" cy="1312545"/>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1206500</xdr:rowOff>
    </xdr:to>
    <xdr:pic>
      <xdr:nvPicPr>
        <xdr:cNvPr id="541" name="Picture 438836" hidden="1"/>
        <xdr:cNvPicPr/>
      </xdr:nvPicPr>
      <xdr:blipFill>
        <a:blip r:embed="rId1"/>
        <a:stretch>
          <a:fillRect/>
        </a:stretch>
      </xdr:blipFill>
      <xdr:spPr>
        <a:xfrm>
          <a:off x="10031095" y="34226500"/>
          <a:ext cx="541655" cy="120650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1369060</xdr:rowOff>
    </xdr:to>
    <xdr:pic>
      <xdr:nvPicPr>
        <xdr:cNvPr id="542" name="Picture 438836" hidden="1"/>
        <xdr:cNvPicPr/>
      </xdr:nvPicPr>
      <xdr:blipFill>
        <a:blip r:embed="rId1"/>
        <a:stretch>
          <a:fillRect/>
        </a:stretch>
      </xdr:blipFill>
      <xdr:spPr>
        <a:xfrm>
          <a:off x="10031095" y="34226500"/>
          <a:ext cx="541655" cy="1369060"/>
        </a:xfrm>
        <a:prstGeom prst="rect">
          <a:avLst/>
        </a:prstGeom>
        <a:noFill/>
        <a:ln w="9525">
          <a:noFill/>
        </a:ln>
      </xdr:spPr>
    </xdr:pic>
    <xdr:clientData/>
  </xdr:twoCellAnchor>
  <xdr:twoCellAnchor editAs="oneCell">
    <xdr:from>
      <xdr:col>9</xdr:col>
      <xdr:colOff>0</xdr:colOff>
      <xdr:row>23</xdr:row>
      <xdr:rowOff>0</xdr:rowOff>
    </xdr:from>
    <xdr:to>
      <xdr:col>9</xdr:col>
      <xdr:colOff>541655</xdr:colOff>
      <xdr:row>23</xdr:row>
      <xdr:rowOff>1313180</xdr:rowOff>
    </xdr:to>
    <xdr:pic>
      <xdr:nvPicPr>
        <xdr:cNvPr id="543" name="Picture 438836" hidden="1"/>
        <xdr:cNvPicPr/>
      </xdr:nvPicPr>
      <xdr:blipFill>
        <a:blip r:embed="rId1"/>
        <a:stretch>
          <a:fillRect/>
        </a:stretch>
      </xdr:blipFill>
      <xdr:spPr>
        <a:xfrm>
          <a:off x="10031095" y="34226500"/>
          <a:ext cx="541655" cy="131318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527050</xdr:rowOff>
    </xdr:to>
    <xdr:pic>
      <xdr:nvPicPr>
        <xdr:cNvPr id="544" name="Picture 438836" hidden="1"/>
        <xdr:cNvPicPr/>
      </xdr:nvPicPr>
      <xdr:blipFill>
        <a:blip r:embed="rId1"/>
        <a:stretch>
          <a:fillRect/>
        </a:stretch>
      </xdr:blipFill>
      <xdr:spPr>
        <a:xfrm>
          <a:off x="10031095" y="35814000"/>
          <a:ext cx="541655" cy="52705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533400</xdr:rowOff>
    </xdr:to>
    <xdr:pic>
      <xdr:nvPicPr>
        <xdr:cNvPr id="545" name="Picture 438836" hidden="1"/>
        <xdr:cNvPicPr/>
      </xdr:nvPicPr>
      <xdr:blipFill>
        <a:blip r:embed="rId1"/>
        <a:stretch>
          <a:fillRect/>
        </a:stretch>
      </xdr:blipFill>
      <xdr:spPr>
        <a:xfrm>
          <a:off x="10031095" y="35814000"/>
          <a:ext cx="541655" cy="53340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500380</xdr:rowOff>
    </xdr:to>
    <xdr:pic>
      <xdr:nvPicPr>
        <xdr:cNvPr id="546" name="Picture 438836" hidden="1"/>
        <xdr:cNvPicPr/>
      </xdr:nvPicPr>
      <xdr:blipFill>
        <a:blip r:embed="rId1"/>
        <a:stretch>
          <a:fillRect/>
        </a:stretch>
      </xdr:blipFill>
      <xdr:spPr>
        <a:xfrm>
          <a:off x="10031095" y="35814000"/>
          <a:ext cx="541655" cy="50038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505460</xdr:rowOff>
    </xdr:to>
    <xdr:pic>
      <xdr:nvPicPr>
        <xdr:cNvPr id="547" name="Picture 438836" hidden="1"/>
        <xdr:cNvPicPr/>
      </xdr:nvPicPr>
      <xdr:blipFill>
        <a:blip r:embed="rId1"/>
        <a:stretch>
          <a:fillRect/>
        </a:stretch>
      </xdr:blipFill>
      <xdr:spPr>
        <a:xfrm>
          <a:off x="10031095" y="35814000"/>
          <a:ext cx="541655" cy="50546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523875</xdr:rowOff>
    </xdr:to>
    <xdr:pic>
      <xdr:nvPicPr>
        <xdr:cNvPr id="548" name="Picture 438836" hidden="1"/>
        <xdr:cNvPicPr/>
      </xdr:nvPicPr>
      <xdr:blipFill>
        <a:blip r:embed="rId1"/>
        <a:stretch>
          <a:fillRect/>
        </a:stretch>
      </xdr:blipFill>
      <xdr:spPr>
        <a:xfrm>
          <a:off x="10031095" y="35814000"/>
          <a:ext cx="541655" cy="52387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530225</xdr:rowOff>
    </xdr:to>
    <xdr:pic>
      <xdr:nvPicPr>
        <xdr:cNvPr id="549" name="Picture 438836" hidden="1"/>
        <xdr:cNvPicPr/>
      </xdr:nvPicPr>
      <xdr:blipFill>
        <a:blip r:embed="rId1"/>
        <a:stretch>
          <a:fillRect/>
        </a:stretch>
      </xdr:blipFill>
      <xdr:spPr>
        <a:xfrm>
          <a:off x="10031095" y="35814000"/>
          <a:ext cx="541655" cy="53022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525780</xdr:rowOff>
    </xdr:to>
    <xdr:pic>
      <xdr:nvPicPr>
        <xdr:cNvPr id="550" name="Picture 438836" hidden="1"/>
        <xdr:cNvPicPr/>
      </xdr:nvPicPr>
      <xdr:blipFill>
        <a:blip r:embed="rId1"/>
        <a:stretch>
          <a:fillRect/>
        </a:stretch>
      </xdr:blipFill>
      <xdr:spPr>
        <a:xfrm>
          <a:off x="10031095" y="35814000"/>
          <a:ext cx="541655" cy="52578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530860</xdr:rowOff>
    </xdr:to>
    <xdr:pic>
      <xdr:nvPicPr>
        <xdr:cNvPr id="551" name="Picture 438836" hidden="1"/>
        <xdr:cNvPicPr/>
      </xdr:nvPicPr>
      <xdr:blipFill>
        <a:blip r:embed="rId1"/>
        <a:stretch>
          <a:fillRect/>
        </a:stretch>
      </xdr:blipFill>
      <xdr:spPr>
        <a:xfrm>
          <a:off x="10031095" y="35814000"/>
          <a:ext cx="541655" cy="53086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958850</xdr:rowOff>
    </xdr:to>
    <xdr:pic>
      <xdr:nvPicPr>
        <xdr:cNvPr id="552" name="Picture 438836" hidden="1"/>
        <xdr:cNvPicPr/>
      </xdr:nvPicPr>
      <xdr:blipFill>
        <a:blip r:embed="rId1"/>
        <a:stretch>
          <a:fillRect/>
        </a:stretch>
      </xdr:blipFill>
      <xdr:spPr>
        <a:xfrm>
          <a:off x="10031095" y="35814000"/>
          <a:ext cx="541655" cy="95885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1117600</xdr:rowOff>
    </xdr:to>
    <xdr:pic>
      <xdr:nvPicPr>
        <xdr:cNvPr id="553" name="Picture 438836" hidden="1"/>
        <xdr:cNvPicPr/>
      </xdr:nvPicPr>
      <xdr:blipFill>
        <a:blip r:embed="rId1"/>
        <a:stretch>
          <a:fillRect/>
        </a:stretch>
      </xdr:blipFill>
      <xdr:spPr>
        <a:xfrm>
          <a:off x="10031095" y="35814000"/>
          <a:ext cx="541655" cy="111760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1060450</xdr:rowOff>
    </xdr:to>
    <xdr:pic>
      <xdr:nvPicPr>
        <xdr:cNvPr id="554" name="Picture 438836" hidden="1"/>
        <xdr:cNvPicPr/>
      </xdr:nvPicPr>
      <xdr:blipFill>
        <a:blip r:embed="rId1"/>
        <a:stretch>
          <a:fillRect/>
        </a:stretch>
      </xdr:blipFill>
      <xdr:spPr>
        <a:xfrm>
          <a:off x="10031095" y="35814000"/>
          <a:ext cx="541655" cy="106045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1030605</xdr:rowOff>
    </xdr:to>
    <xdr:pic>
      <xdr:nvPicPr>
        <xdr:cNvPr id="555" name="Picture 438836" hidden="1"/>
        <xdr:cNvPicPr/>
      </xdr:nvPicPr>
      <xdr:blipFill>
        <a:blip r:embed="rId1"/>
        <a:stretch>
          <a:fillRect/>
        </a:stretch>
      </xdr:blipFill>
      <xdr:spPr>
        <a:xfrm>
          <a:off x="10031095" y="35814000"/>
          <a:ext cx="541655" cy="103060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974725</xdr:rowOff>
    </xdr:to>
    <xdr:pic>
      <xdr:nvPicPr>
        <xdr:cNvPr id="556" name="Picture 438836" hidden="1"/>
        <xdr:cNvPicPr/>
      </xdr:nvPicPr>
      <xdr:blipFill>
        <a:blip r:embed="rId1"/>
        <a:stretch>
          <a:fillRect/>
        </a:stretch>
      </xdr:blipFill>
      <xdr:spPr>
        <a:xfrm>
          <a:off x="10031095" y="35814000"/>
          <a:ext cx="541655" cy="97472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955040</xdr:rowOff>
    </xdr:to>
    <xdr:pic>
      <xdr:nvPicPr>
        <xdr:cNvPr id="557" name="Picture 438836" hidden="1"/>
        <xdr:cNvPicPr/>
      </xdr:nvPicPr>
      <xdr:blipFill>
        <a:blip r:embed="rId1"/>
        <a:stretch>
          <a:fillRect/>
        </a:stretch>
      </xdr:blipFill>
      <xdr:spPr>
        <a:xfrm>
          <a:off x="10031095" y="35814000"/>
          <a:ext cx="541655" cy="95504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1062990</xdr:rowOff>
    </xdr:to>
    <xdr:pic>
      <xdr:nvPicPr>
        <xdr:cNvPr id="558" name="Picture 438836" hidden="1"/>
        <xdr:cNvPicPr/>
      </xdr:nvPicPr>
      <xdr:blipFill>
        <a:blip r:embed="rId1"/>
        <a:stretch>
          <a:fillRect/>
        </a:stretch>
      </xdr:blipFill>
      <xdr:spPr>
        <a:xfrm>
          <a:off x="10031095" y="35814000"/>
          <a:ext cx="541655" cy="106299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956945</xdr:rowOff>
    </xdr:to>
    <xdr:pic>
      <xdr:nvPicPr>
        <xdr:cNvPr id="559" name="Picture 438836" hidden="1"/>
        <xdr:cNvPicPr/>
      </xdr:nvPicPr>
      <xdr:blipFill>
        <a:blip r:embed="rId1"/>
        <a:stretch>
          <a:fillRect/>
        </a:stretch>
      </xdr:blipFill>
      <xdr:spPr>
        <a:xfrm>
          <a:off x="10031095" y="35814000"/>
          <a:ext cx="541655" cy="95694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1119505</xdr:rowOff>
    </xdr:to>
    <xdr:pic>
      <xdr:nvPicPr>
        <xdr:cNvPr id="560" name="Picture 438836" hidden="1"/>
        <xdr:cNvPicPr/>
      </xdr:nvPicPr>
      <xdr:blipFill>
        <a:blip r:embed="rId1"/>
        <a:stretch>
          <a:fillRect/>
        </a:stretch>
      </xdr:blipFill>
      <xdr:spPr>
        <a:xfrm>
          <a:off x="10031095" y="35814000"/>
          <a:ext cx="541655" cy="111950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1063625</xdr:rowOff>
    </xdr:to>
    <xdr:pic>
      <xdr:nvPicPr>
        <xdr:cNvPr id="561" name="Picture 438836" hidden="1"/>
        <xdr:cNvPicPr/>
      </xdr:nvPicPr>
      <xdr:blipFill>
        <a:blip r:embed="rId1"/>
        <a:stretch>
          <a:fillRect/>
        </a:stretch>
      </xdr:blipFill>
      <xdr:spPr>
        <a:xfrm>
          <a:off x="10031095" y="35814000"/>
          <a:ext cx="541655" cy="106362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868045</xdr:rowOff>
    </xdr:to>
    <xdr:pic>
      <xdr:nvPicPr>
        <xdr:cNvPr id="562" name="Picture 438836" hidden="1"/>
        <xdr:cNvPicPr/>
      </xdr:nvPicPr>
      <xdr:blipFill>
        <a:blip r:embed="rId1"/>
        <a:stretch>
          <a:fillRect/>
        </a:stretch>
      </xdr:blipFill>
      <xdr:spPr>
        <a:xfrm>
          <a:off x="10031095" y="35814000"/>
          <a:ext cx="541655" cy="86804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812165</xdr:rowOff>
    </xdr:to>
    <xdr:pic>
      <xdr:nvPicPr>
        <xdr:cNvPr id="563" name="Picture 438836" hidden="1"/>
        <xdr:cNvPicPr/>
      </xdr:nvPicPr>
      <xdr:blipFill>
        <a:blip r:embed="rId1"/>
        <a:stretch>
          <a:fillRect/>
        </a:stretch>
      </xdr:blipFill>
      <xdr:spPr>
        <a:xfrm>
          <a:off x="10031095" y="35814000"/>
          <a:ext cx="541655" cy="81216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817245</xdr:rowOff>
    </xdr:to>
    <xdr:pic>
      <xdr:nvPicPr>
        <xdr:cNvPr id="564" name="Picture 438836" hidden="1"/>
        <xdr:cNvPicPr/>
      </xdr:nvPicPr>
      <xdr:blipFill>
        <a:blip r:embed="rId1"/>
        <a:stretch>
          <a:fillRect/>
        </a:stretch>
      </xdr:blipFill>
      <xdr:spPr>
        <a:xfrm>
          <a:off x="10031095" y="35814000"/>
          <a:ext cx="541655" cy="81724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899160</xdr:rowOff>
    </xdr:to>
    <xdr:pic>
      <xdr:nvPicPr>
        <xdr:cNvPr id="565" name="Picture 438836" hidden="1"/>
        <xdr:cNvPicPr/>
      </xdr:nvPicPr>
      <xdr:blipFill>
        <a:blip r:embed="rId1"/>
        <a:stretch>
          <a:fillRect/>
        </a:stretch>
      </xdr:blipFill>
      <xdr:spPr>
        <a:xfrm>
          <a:off x="10031095" y="35814000"/>
          <a:ext cx="541655" cy="89916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901065</xdr:rowOff>
    </xdr:to>
    <xdr:pic>
      <xdr:nvPicPr>
        <xdr:cNvPr id="566" name="Picture 438836" hidden="1"/>
        <xdr:cNvPicPr/>
      </xdr:nvPicPr>
      <xdr:blipFill>
        <a:blip r:embed="rId1"/>
        <a:stretch>
          <a:fillRect/>
        </a:stretch>
      </xdr:blipFill>
      <xdr:spPr>
        <a:xfrm>
          <a:off x="10031095" y="35814000"/>
          <a:ext cx="541655" cy="901065"/>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901700</xdr:rowOff>
    </xdr:to>
    <xdr:pic>
      <xdr:nvPicPr>
        <xdr:cNvPr id="567" name="Picture 438836" hidden="1"/>
        <xdr:cNvPicPr/>
      </xdr:nvPicPr>
      <xdr:blipFill>
        <a:blip r:embed="rId1"/>
        <a:stretch>
          <a:fillRect/>
        </a:stretch>
      </xdr:blipFill>
      <xdr:spPr>
        <a:xfrm>
          <a:off x="10031095" y="35814000"/>
          <a:ext cx="541655" cy="90170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908050</xdr:rowOff>
    </xdr:to>
    <xdr:pic>
      <xdr:nvPicPr>
        <xdr:cNvPr id="568" name="Picture 438836" hidden="1"/>
        <xdr:cNvPicPr/>
      </xdr:nvPicPr>
      <xdr:blipFill>
        <a:blip r:embed="rId1"/>
        <a:stretch>
          <a:fillRect/>
        </a:stretch>
      </xdr:blipFill>
      <xdr:spPr>
        <a:xfrm>
          <a:off x="10031095" y="35814000"/>
          <a:ext cx="541655" cy="90805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905510</xdr:rowOff>
    </xdr:to>
    <xdr:pic>
      <xdr:nvPicPr>
        <xdr:cNvPr id="569" name="Picture 438836" hidden="1"/>
        <xdr:cNvPicPr/>
      </xdr:nvPicPr>
      <xdr:blipFill>
        <a:blip r:embed="rId1"/>
        <a:stretch>
          <a:fillRect/>
        </a:stretch>
      </xdr:blipFill>
      <xdr:spPr>
        <a:xfrm>
          <a:off x="10031095" y="35814000"/>
          <a:ext cx="541655" cy="905510"/>
        </a:xfrm>
        <a:prstGeom prst="rect">
          <a:avLst/>
        </a:prstGeom>
        <a:noFill/>
        <a:ln w="9525">
          <a:noFill/>
        </a:ln>
      </xdr:spPr>
    </xdr:pic>
    <xdr:clientData/>
  </xdr:twoCellAnchor>
  <xdr:twoCellAnchor editAs="oneCell">
    <xdr:from>
      <xdr:col>9</xdr:col>
      <xdr:colOff>0</xdr:colOff>
      <xdr:row>24</xdr:row>
      <xdr:rowOff>0</xdr:rowOff>
    </xdr:from>
    <xdr:to>
      <xdr:col>9</xdr:col>
      <xdr:colOff>541655</xdr:colOff>
      <xdr:row>24</xdr:row>
      <xdr:rowOff>906145</xdr:rowOff>
    </xdr:to>
    <xdr:pic>
      <xdr:nvPicPr>
        <xdr:cNvPr id="570" name="Picture 438836" hidden="1"/>
        <xdr:cNvPicPr/>
      </xdr:nvPicPr>
      <xdr:blipFill>
        <a:blip r:embed="rId1"/>
        <a:stretch>
          <a:fillRect/>
        </a:stretch>
      </xdr:blipFill>
      <xdr:spPr>
        <a:xfrm>
          <a:off x="10031095" y="35814000"/>
          <a:ext cx="541655" cy="906145"/>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527050</xdr:rowOff>
    </xdr:to>
    <xdr:pic>
      <xdr:nvPicPr>
        <xdr:cNvPr id="571" name="Picture 438836" hidden="1"/>
        <xdr:cNvPicPr/>
      </xdr:nvPicPr>
      <xdr:blipFill>
        <a:blip r:embed="rId1"/>
        <a:stretch>
          <a:fillRect/>
        </a:stretch>
      </xdr:blipFill>
      <xdr:spPr>
        <a:xfrm>
          <a:off x="10031095" y="37884100"/>
          <a:ext cx="541655" cy="52705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533400</xdr:rowOff>
    </xdr:to>
    <xdr:pic>
      <xdr:nvPicPr>
        <xdr:cNvPr id="572" name="Picture 438836" hidden="1"/>
        <xdr:cNvPicPr/>
      </xdr:nvPicPr>
      <xdr:blipFill>
        <a:blip r:embed="rId1"/>
        <a:stretch>
          <a:fillRect/>
        </a:stretch>
      </xdr:blipFill>
      <xdr:spPr>
        <a:xfrm>
          <a:off x="10031095" y="37884100"/>
          <a:ext cx="541655" cy="53340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500380</xdr:rowOff>
    </xdr:to>
    <xdr:pic>
      <xdr:nvPicPr>
        <xdr:cNvPr id="573" name="Picture 438836" hidden="1"/>
        <xdr:cNvPicPr/>
      </xdr:nvPicPr>
      <xdr:blipFill>
        <a:blip r:embed="rId1"/>
        <a:stretch>
          <a:fillRect/>
        </a:stretch>
      </xdr:blipFill>
      <xdr:spPr>
        <a:xfrm>
          <a:off x="10031095" y="37884100"/>
          <a:ext cx="541655" cy="50038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505460</xdr:rowOff>
    </xdr:to>
    <xdr:pic>
      <xdr:nvPicPr>
        <xdr:cNvPr id="574" name="Picture 438836" hidden="1"/>
        <xdr:cNvPicPr/>
      </xdr:nvPicPr>
      <xdr:blipFill>
        <a:blip r:embed="rId1"/>
        <a:stretch>
          <a:fillRect/>
        </a:stretch>
      </xdr:blipFill>
      <xdr:spPr>
        <a:xfrm>
          <a:off x="10031095" y="37884100"/>
          <a:ext cx="541655" cy="50546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523875</xdr:rowOff>
    </xdr:to>
    <xdr:pic>
      <xdr:nvPicPr>
        <xdr:cNvPr id="575" name="Picture 438836" hidden="1"/>
        <xdr:cNvPicPr/>
      </xdr:nvPicPr>
      <xdr:blipFill>
        <a:blip r:embed="rId1"/>
        <a:stretch>
          <a:fillRect/>
        </a:stretch>
      </xdr:blipFill>
      <xdr:spPr>
        <a:xfrm>
          <a:off x="10031095" y="37884100"/>
          <a:ext cx="541655" cy="523875"/>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530225</xdr:rowOff>
    </xdr:to>
    <xdr:pic>
      <xdr:nvPicPr>
        <xdr:cNvPr id="576" name="Picture 438836" hidden="1"/>
        <xdr:cNvPicPr/>
      </xdr:nvPicPr>
      <xdr:blipFill>
        <a:blip r:embed="rId1"/>
        <a:stretch>
          <a:fillRect/>
        </a:stretch>
      </xdr:blipFill>
      <xdr:spPr>
        <a:xfrm>
          <a:off x="10031095" y="37884100"/>
          <a:ext cx="541655" cy="530225"/>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525780</xdr:rowOff>
    </xdr:to>
    <xdr:pic>
      <xdr:nvPicPr>
        <xdr:cNvPr id="577" name="Picture 438836" hidden="1"/>
        <xdr:cNvPicPr/>
      </xdr:nvPicPr>
      <xdr:blipFill>
        <a:blip r:embed="rId1"/>
        <a:stretch>
          <a:fillRect/>
        </a:stretch>
      </xdr:blipFill>
      <xdr:spPr>
        <a:xfrm>
          <a:off x="10031095" y="37884100"/>
          <a:ext cx="541655" cy="525780"/>
        </a:xfrm>
        <a:prstGeom prst="rect">
          <a:avLst/>
        </a:prstGeom>
        <a:noFill/>
        <a:ln w="9525">
          <a:noFill/>
        </a:ln>
      </xdr:spPr>
    </xdr:pic>
    <xdr:clientData/>
  </xdr:twoCellAnchor>
  <xdr:twoCellAnchor editAs="oneCell">
    <xdr:from>
      <xdr:col>9</xdr:col>
      <xdr:colOff>0</xdr:colOff>
      <xdr:row>25</xdr:row>
      <xdr:rowOff>0</xdr:rowOff>
    </xdr:from>
    <xdr:to>
      <xdr:col>9</xdr:col>
      <xdr:colOff>541655</xdr:colOff>
      <xdr:row>25</xdr:row>
      <xdr:rowOff>530860</xdr:rowOff>
    </xdr:to>
    <xdr:pic>
      <xdr:nvPicPr>
        <xdr:cNvPr id="578" name="Picture 438836" hidden="1"/>
        <xdr:cNvPicPr/>
      </xdr:nvPicPr>
      <xdr:blipFill>
        <a:blip r:embed="rId1"/>
        <a:stretch>
          <a:fillRect/>
        </a:stretch>
      </xdr:blipFill>
      <xdr:spPr>
        <a:xfrm>
          <a:off x="10031095" y="37884100"/>
          <a:ext cx="541655" cy="53086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527050</xdr:rowOff>
    </xdr:to>
    <xdr:pic>
      <xdr:nvPicPr>
        <xdr:cNvPr id="579" name="Picture 438836" hidden="1"/>
        <xdr:cNvPicPr/>
      </xdr:nvPicPr>
      <xdr:blipFill>
        <a:blip r:embed="rId1"/>
        <a:stretch>
          <a:fillRect/>
        </a:stretch>
      </xdr:blipFill>
      <xdr:spPr>
        <a:xfrm>
          <a:off x="10031095" y="40474900"/>
          <a:ext cx="541655" cy="52705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533400</xdr:rowOff>
    </xdr:to>
    <xdr:pic>
      <xdr:nvPicPr>
        <xdr:cNvPr id="580" name="Picture 438836" hidden="1"/>
        <xdr:cNvPicPr/>
      </xdr:nvPicPr>
      <xdr:blipFill>
        <a:blip r:embed="rId1"/>
        <a:stretch>
          <a:fillRect/>
        </a:stretch>
      </xdr:blipFill>
      <xdr:spPr>
        <a:xfrm>
          <a:off x="10031095" y="40474900"/>
          <a:ext cx="541655" cy="53340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500380</xdr:rowOff>
    </xdr:to>
    <xdr:pic>
      <xdr:nvPicPr>
        <xdr:cNvPr id="581" name="Picture 438836" hidden="1"/>
        <xdr:cNvPicPr/>
      </xdr:nvPicPr>
      <xdr:blipFill>
        <a:blip r:embed="rId1"/>
        <a:stretch>
          <a:fillRect/>
        </a:stretch>
      </xdr:blipFill>
      <xdr:spPr>
        <a:xfrm>
          <a:off x="10031095" y="40474900"/>
          <a:ext cx="541655" cy="50038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505460</xdr:rowOff>
    </xdr:to>
    <xdr:pic>
      <xdr:nvPicPr>
        <xdr:cNvPr id="582" name="Picture 438836" hidden="1"/>
        <xdr:cNvPicPr/>
      </xdr:nvPicPr>
      <xdr:blipFill>
        <a:blip r:embed="rId1"/>
        <a:stretch>
          <a:fillRect/>
        </a:stretch>
      </xdr:blipFill>
      <xdr:spPr>
        <a:xfrm>
          <a:off x="10031095" y="40474900"/>
          <a:ext cx="541655" cy="50546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523875</xdr:rowOff>
    </xdr:to>
    <xdr:pic>
      <xdr:nvPicPr>
        <xdr:cNvPr id="583" name="Picture 438836" hidden="1"/>
        <xdr:cNvPicPr/>
      </xdr:nvPicPr>
      <xdr:blipFill>
        <a:blip r:embed="rId1"/>
        <a:stretch>
          <a:fillRect/>
        </a:stretch>
      </xdr:blipFill>
      <xdr:spPr>
        <a:xfrm>
          <a:off x="10031095" y="40474900"/>
          <a:ext cx="541655" cy="523875"/>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530225</xdr:rowOff>
    </xdr:to>
    <xdr:pic>
      <xdr:nvPicPr>
        <xdr:cNvPr id="584" name="Picture 438836" hidden="1"/>
        <xdr:cNvPicPr/>
      </xdr:nvPicPr>
      <xdr:blipFill>
        <a:blip r:embed="rId1"/>
        <a:stretch>
          <a:fillRect/>
        </a:stretch>
      </xdr:blipFill>
      <xdr:spPr>
        <a:xfrm>
          <a:off x="10031095" y="40474900"/>
          <a:ext cx="541655" cy="530225"/>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525780</xdr:rowOff>
    </xdr:to>
    <xdr:pic>
      <xdr:nvPicPr>
        <xdr:cNvPr id="585" name="Picture 438836" hidden="1"/>
        <xdr:cNvPicPr/>
      </xdr:nvPicPr>
      <xdr:blipFill>
        <a:blip r:embed="rId1"/>
        <a:stretch>
          <a:fillRect/>
        </a:stretch>
      </xdr:blipFill>
      <xdr:spPr>
        <a:xfrm>
          <a:off x="10031095" y="40474900"/>
          <a:ext cx="541655" cy="525780"/>
        </a:xfrm>
        <a:prstGeom prst="rect">
          <a:avLst/>
        </a:prstGeom>
        <a:noFill/>
        <a:ln w="9525">
          <a:noFill/>
        </a:ln>
      </xdr:spPr>
    </xdr:pic>
    <xdr:clientData/>
  </xdr:twoCellAnchor>
  <xdr:twoCellAnchor editAs="oneCell">
    <xdr:from>
      <xdr:col>9</xdr:col>
      <xdr:colOff>0</xdr:colOff>
      <xdr:row>26</xdr:row>
      <xdr:rowOff>0</xdr:rowOff>
    </xdr:from>
    <xdr:to>
      <xdr:col>9</xdr:col>
      <xdr:colOff>541655</xdr:colOff>
      <xdr:row>26</xdr:row>
      <xdr:rowOff>530860</xdr:rowOff>
    </xdr:to>
    <xdr:pic>
      <xdr:nvPicPr>
        <xdr:cNvPr id="586" name="Picture 438836" hidden="1"/>
        <xdr:cNvPicPr/>
      </xdr:nvPicPr>
      <xdr:blipFill>
        <a:blip r:embed="rId1"/>
        <a:stretch>
          <a:fillRect/>
        </a:stretch>
      </xdr:blipFill>
      <xdr:spPr>
        <a:xfrm>
          <a:off x="10031095" y="40474900"/>
          <a:ext cx="541655" cy="530860"/>
        </a:xfrm>
        <a:prstGeom prst="rect">
          <a:avLst/>
        </a:prstGeom>
        <a:noFill/>
        <a:ln w="9525">
          <a:noFill/>
        </a:ln>
      </xdr:spPr>
    </xdr:pic>
    <xdr:clientData/>
  </xdr:twoCellAnchor>
  <xdr:twoCellAnchor editAs="oneCell">
    <xdr:from>
      <xdr:col>9</xdr:col>
      <xdr:colOff>0</xdr:colOff>
      <xdr:row>24</xdr:row>
      <xdr:rowOff>0</xdr:rowOff>
    </xdr:from>
    <xdr:to>
      <xdr:col>9</xdr:col>
      <xdr:colOff>552450</xdr:colOff>
      <xdr:row>24</xdr:row>
      <xdr:rowOff>527050</xdr:rowOff>
    </xdr:to>
    <xdr:pic>
      <xdr:nvPicPr>
        <xdr:cNvPr id="587" name="Picture 438836" hidden="1"/>
        <xdr:cNvPicPr/>
      </xdr:nvPicPr>
      <xdr:blipFill>
        <a:blip r:embed="rId1"/>
        <a:stretch>
          <a:fillRect/>
        </a:stretch>
      </xdr:blipFill>
      <xdr:spPr>
        <a:xfrm>
          <a:off x="10031095" y="35814000"/>
          <a:ext cx="552450" cy="527050"/>
        </a:xfrm>
        <a:prstGeom prst="rect">
          <a:avLst/>
        </a:prstGeom>
        <a:noFill/>
        <a:ln w="9525">
          <a:noFill/>
        </a:ln>
      </xdr:spPr>
    </xdr:pic>
    <xdr:clientData/>
  </xdr:twoCellAnchor>
  <xdr:twoCellAnchor editAs="oneCell">
    <xdr:from>
      <xdr:col>9</xdr:col>
      <xdr:colOff>0</xdr:colOff>
      <xdr:row>24</xdr:row>
      <xdr:rowOff>0</xdr:rowOff>
    </xdr:from>
    <xdr:to>
      <xdr:col>9</xdr:col>
      <xdr:colOff>558800</xdr:colOff>
      <xdr:row>24</xdr:row>
      <xdr:rowOff>527050</xdr:rowOff>
    </xdr:to>
    <xdr:pic>
      <xdr:nvPicPr>
        <xdr:cNvPr id="588" name="Picture 438836" hidden="1"/>
        <xdr:cNvPicPr/>
      </xdr:nvPicPr>
      <xdr:blipFill>
        <a:blip r:embed="rId1"/>
        <a:stretch>
          <a:fillRect/>
        </a:stretch>
      </xdr:blipFill>
      <xdr:spPr>
        <a:xfrm>
          <a:off x="10031095" y="35814000"/>
          <a:ext cx="558800" cy="527050"/>
        </a:xfrm>
        <a:prstGeom prst="rect">
          <a:avLst/>
        </a:prstGeom>
        <a:noFill/>
        <a:ln w="9525">
          <a:noFill/>
        </a:ln>
      </xdr:spPr>
    </xdr:pic>
    <xdr:clientData/>
  </xdr:twoCellAnchor>
  <xdr:twoCellAnchor editAs="oneCell">
    <xdr:from>
      <xdr:col>9</xdr:col>
      <xdr:colOff>0</xdr:colOff>
      <xdr:row>24</xdr:row>
      <xdr:rowOff>0</xdr:rowOff>
    </xdr:from>
    <xdr:to>
      <xdr:col>9</xdr:col>
      <xdr:colOff>550545</xdr:colOff>
      <xdr:row>24</xdr:row>
      <xdr:rowOff>533400</xdr:rowOff>
    </xdr:to>
    <xdr:pic>
      <xdr:nvPicPr>
        <xdr:cNvPr id="589" name="Picture 438836" hidden="1"/>
        <xdr:cNvPicPr/>
      </xdr:nvPicPr>
      <xdr:blipFill>
        <a:blip r:embed="rId1"/>
        <a:stretch>
          <a:fillRect/>
        </a:stretch>
      </xdr:blipFill>
      <xdr:spPr>
        <a:xfrm>
          <a:off x="10031095" y="35814000"/>
          <a:ext cx="550545" cy="533400"/>
        </a:xfrm>
        <a:prstGeom prst="rect">
          <a:avLst/>
        </a:prstGeom>
        <a:noFill/>
        <a:ln w="9525">
          <a:noFill/>
        </a:ln>
      </xdr:spPr>
    </xdr:pic>
    <xdr:clientData/>
  </xdr:twoCellAnchor>
  <xdr:twoCellAnchor editAs="oneCell">
    <xdr:from>
      <xdr:col>9</xdr:col>
      <xdr:colOff>0</xdr:colOff>
      <xdr:row>24</xdr:row>
      <xdr:rowOff>0</xdr:rowOff>
    </xdr:from>
    <xdr:to>
      <xdr:col>9</xdr:col>
      <xdr:colOff>552450</xdr:colOff>
      <xdr:row>24</xdr:row>
      <xdr:rowOff>500380</xdr:rowOff>
    </xdr:to>
    <xdr:pic>
      <xdr:nvPicPr>
        <xdr:cNvPr id="590" name="Picture 438836" hidden="1"/>
        <xdr:cNvPicPr/>
      </xdr:nvPicPr>
      <xdr:blipFill>
        <a:blip r:embed="rId1"/>
        <a:stretch>
          <a:fillRect/>
        </a:stretch>
      </xdr:blipFill>
      <xdr:spPr>
        <a:xfrm>
          <a:off x="10031095" y="35814000"/>
          <a:ext cx="552450" cy="500380"/>
        </a:xfrm>
        <a:prstGeom prst="rect">
          <a:avLst/>
        </a:prstGeom>
        <a:noFill/>
        <a:ln w="9525">
          <a:noFill/>
        </a:ln>
      </xdr:spPr>
    </xdr:pic>
    <xdr:clientData/>
  </xdr:twoCellAnchor>
  <xdr:twoCellAnchor editAs="oneCell">
    <xdr:from>
      <xdr:col>9</xdr:col>
      <xdr:colOff>0</xdr:colOff>
      <xdr:row>24</xdr:row>
      <xdr:rowOff>0</xdr:rowOff>
    </xdr:from>
    <xdr:to>
      <xdr:col>9</xdr:col>
      <xdr:colOff>558800</xdr:colOff>
      <xdr:row>24</xdr:row>
      <xdr:rowOff>500380</xdr:rowOff>
    </xdr:to>
    <xdr:pic>
      <xdr:nvPicPr>
        <xdr:cNvPr id="591" name="Picture 438836" hidden="1"/>
        <xdr:cNvPicPr/>
      </xdr:nvPicPr>
      <xdr:blipFill>
        <a:blip r:embed="rId1"/>
        <a:stretch>
          <a:fillRect/>
        </a:stretch>
      </xdr:blipFill>
      <xdr:spPr>
        <a:xfrm>
          <a:off x="10031095" y="35814000"/>
          <a:ext cx="558800" cy="500380"/>
        </a:xfrm>
        <a:prstGeom prst="rect">
          <a:avLst/>
        </a:prstGeom>
        <a:noFill/>
        <a:ln w="9525">
          <a:noFill/>
        </a:ln>
      </xdr:spPr>
    </xdr:pic>
    <xdr:clientData/>
  </xdr:twoCellAnchor>
  <xdr:twoCellAnchor editAs="oneCell">
    <xdr:from>
      <xdr:col>9</xdr:col>
      <xdr:colOff>0</xdr:colOff>
      <xdr:row>24</xdr:row>
      <xdr:rowOff>0</xdr:rowOff>
    </xdr:from>
    <xdr:to>
      <xdr:col>9</xdr:col>
      <xdr:colOff>550545</xdr:colOff>
      <xdr:row>24</xdr:row>
      <xdr:rowOff>505460</xdr:rowOff>
    </xdr:to>
    <xdr:pic>
      <xdr:nvPicPr>
        <xdr:cNvPr id="592" name="Picture 438836" hidden="1"/>
        <xdr:cNvPicPr/>
      </xdr:nvPicPr>
      <xdr:blipFill>
        <a:blip r:embed="rId1"/>
        <a:stretch>
          <a:fillRect/>
        </a:stretch>
      </xdr:blipFill>
      <xdr:spPr>
        <a:xfrm>
          <a:off x="10031095" y="35814000"/>
          <a:ext cx="550545" cy="505460"/>
        </a:xfrm>
        <a:prstGeom prst="rect">
          <a:avLst/>
        </a:prstGeom>
        <a:noFill/>
        <a:ln w="9525">
          <a:noFill/>
        </a:ln>
      </xdr:spPr>
    </xdr:pic>
    <xdr:clientData/>
  </xdr:twoCellAnchor>
  <xdr:twoCellAnchor editAs="oneCell">
    <xdr:from>
      <xdr:col>9</xdr:col>
      <xdr:colOff>0</xdr:colOff>
      <xdr:row>24</xdr:row>
      <xdr:rowOff>0</xdr:rowOff>
    </xdr:from>
    <xdr:to>
      <xdr:col>9</xdr:col>
      <xdr:colOff>552450</xdr:colOff>
      <xdr:row>24</xdr:row>
      <xdr:rowOff>523875</xdr:rowOff>
    </xdr:to>
    <xdr:pic>
      <xdr:nvPicPr>
        <xdr:cNvPr id="593" name="Picture 438836" hidden="1"/>
        <xdr:cNvPicPr/>
      </xdr:nvPicPr>
      <xdr:blipFill>
        <a:blip r:embed="rId1"/>
        <a:stretch>
          <a:fillRect/>
        </a:stretch>
      </xdr:blipFill>
      <xdr:spPr>
        <a:xfrm>
          <a:off x="10031095" y="35814000"/>
          <a:ext cx="552450" cy="523875"/>
        </a:xfrm>
        <a:prstGeom prst="rect">
          <a:avLst/>
        </a:prstGeom>
        <a:noFill/>
        <a:ln w="9525">
          <a:noFill/>
        </a:ln>
      </xdr:spPr>
    </xdr:pic>
    <xdr:clientData/>
  </xdr:twoCellAnchor>
  <xdr:twoCellAnchor editAs="oneCell">
    <xdr:from>
      <xdr:col>9</xdr:col>
      <xdr:colOff>0</xdr:colOff>
      <xdr:row>24</xdr:row>
      <xdr:rowOff>0</xdr:rowOff>
    </xdr:from>
    <xdr:to>
      <xdr:col>9</xdr:col>
      <xdr:colOff>558800</xdr:colOff>
      <xdr:row>24</xdr:row>
      <xdr:rowOff>523875</xdr:rowOff>
    </xdr:to>
    <xdr:pic>
      <xdr:nvPicPr>
        <xdr:cNvPr id="594" name="Picture 438836" hidden="1"/>
        <xdr:cNvPicPr/>
      </xdr:nvPicPr>
      <xdr:blipFill>
        <a:blip r:embed="rId1"/>
        <a:stretch>
          <a:fillRect/>
        </a:stretch>
      </xdr:blipFill>
      <xdr:spPr>
        <a:xfrm>
          <a:off x="10031095" y="35814000"/>
          <a:ext cx="558800" cy="523875"/>
        </a:xfrm>
        <a:prstGeom prst="rect">
          <a:avLst/>
        </a:prstGeom>
        <a:noFill/>
        <a:ln w="9525">
          <a:noFill/>
        </a:ln>
      </xdr:spPr>
    </xdr:pic>
    <xdr:clientData/>
  </xdr:twoCellAnchor>
  <xdr:twoCellAnchor editAs="oneCell">
    <xdr:from>
      <xdr:col>9</xdr:col>
      <xdr:colOff>0</xdr:colOff>
      <xdr:row>24</xdr:row>
      <xdr:rowOff>0</xdr:rowOff>
    </xdr:from>
    <xdr:to>
      <xdr:col>9</xdr:col>
      <xdr:colOff>550545</xdr:colOff>
      <xdr:row>24</xdr:row>
      <xdr:rowOff>530225</xdr:rowOff>
    </xdr:to>
    <xdr:pic>
      <xdr:nvPicPr>
        <xdr:cNvPr id="595" name="Picture 438836" hidden="1"/>
        <xdr:cNvPicPr/>
      </xdr:nvPicPr>
      <xdr:blipFill>
        <a:blip r:embed="rId1"/>
        <a:stretch>
          <a:fillRect/>
        </a:stretch>
      </xdr:blipFill>
      <xdr:spPr>
        <a:xfrm>
          <a:off x="10031095" y="35814000"/>
          <a:ext cx="550545" cy="530225"/>
        </a:xfrm>
        <a:prstGeom prst="rect">
          <a:avLst/>
        </a:prstGeom>
        <a:noFill/>
        <a:ln w="9525">
          <a:noFill/>
        </a:ln>
      </xdr:spPr>
    </xdr:pic>
    <xdr:clientData/>
  </xdr:twoCellAnchor>
  <xdr:twoCellAnchor editAs="oneCell">
    <xdr:from>
      <xdr:col>9</xdr:col>
      <xdr:colOff>0</xdr:colOff>
      <xdr:row>24</xdr:row>
      <xdr:rowOff>0</xdr:rowOff>
    </xdr:from>
    <xdr:to>
      <xdr:col>9</xdr:col>
      <xdr:colOff>552450</xdr:colOff>
      <xdr:row>24</xdr:row>
      <xdr:rowOff>525780</xdr:rowOff>
    </xdr:to>
    <xdr:pic>
      <xdr:nvPicPr>
        <xdr:cNvPr id="596" name="Picture 438836" hidden="1"/>
        <xdr:cNvPicPr/>
      </xdr:nvPicPr>
      <xdr:blipFill>
        <a:blip r:embed="rId1"/>
        <a:stretch>
          <a:fillRect/>
        </a:stretch>
      </xdr:blipFill>
      <xdr:spPr>
        <a:xfrm>
          <a:off x="10031095" y="35814000"/>
          <a:ext cx="552450" cy="525780"/>
        </a:xfrm>
        <a:prstGeom prst="rect">
          <a:avLst/>
        </a:prstGeom>
        <a:noFill/>
        <a:ln w="9525">
          <a:noFill/>
        </a:ln>
      </xdr:spPr>
    </xdr:pic>
    <xdr:clientData/>
  </xdr:twoCellAnchor>
  <xdr:twoCellAnchor editAs="oneCell">
    <xdr:from>
      <xdr:col>9</xdr:col>
      <xdr:colOff>0</xdr:colOff>
      <xdr:row>24</xdr:row>
      <xdr:rowOff>0</xdr:rowOff>
    </xdr:from>
    <xdr:to>
      <xdr:col>9</xdr:col>
      <xdr:colOff>558800</xdr:colOff>
      <xdr:row>24</xdr:row>
      <xdr:rowOff>525780</xdr:rowOff>
    </xdr:to>
    <xdr:pic>
      <xdr:nvPicPr>
        <xdr:cNvPr id="597" name="Picture 438836" hidden="1"/>
        <xdr:cNvPicPr/>
      </xdr:nvPicPr>
      <xdr:blipFill>
        <a:blip r:embed="rId1"/>
        <a:stretch>
          <a:fillRect/>
        </a:stretch>
      </xdr:blipFill>
      <xdr:spPr>
        <a:xfrm>
          <a:off x="10031095" y="35814000"/>
          <a:ext cx="558800" cy="525780"/>
        </a:xfrm>
        <a:prstGeom prst="rect">
          <a:avLst/>
        </a:prstGeom>
        <a:noFill/>
        <a:ln w="9525">
          <a:noFill/>
        </a:ln>
      </xdr:spPr>
    </xdr:pic>
    <xdr:clientData/>
  </xdr:twoCellAnchor>
  <xdr:twoCellAnchor editAs="oneCell">
    <xdr:from>
      <xdr:col>9</xdr:col>
      <xdr:colOff>0</xdr:colOff>
      <xdr:row>24</xdr:row>
      <xdr:rowOff>0</xdr:rowOff>
    </xdr:from>
    <xdr:to>
      <xdr:col>9</xdr:col>
      <xdr:colOff>550545</xdr:colOff>
      <xdr:row>24</xdr:row>
      <xdr:rowOff>530860</xdr:rowOff>
    </xdr:to>
    <xdr:pic>
      <xdr:nvPicPr>
        <xdr:cNvPr id="598" name="Picture 438836" hidden="1"/>
        <xdr:cNvPicPr/>
      </xdr:nvPicPr>
      <xdr:blipFill>
        <a:blip r:embed="rId1"/>
        <a:stretch>
          <a:fillRect/>
        </a:stretch>
      </xdr:blipFill>
      <xdr:spPr>
        <a:xfrm>
          <a:off x="10031095" y="35814000"/>
          <a:ext cx="550545" cy="530860"/>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527050</xdr:rowOff>
    </xdr:to>
    <xdr:pic>
      <xdr:nvPicPr>
        <xdr:cNvPr id="599" name="Picture 438836" hidden="1"/>
        <xdr:cNvPicPr/>
      </xdr:nvPicPr>
      <xdr:blipFill>
        <a:blip r:embed="rId1"/>
        <a:stretch>
          <a:fillRect/>
        </a:stretch>
      </xdr:blipFill>
      <xdr:spPr>
        <a:xfrm>
          <a:off x="10031095" y="92367100"/>
          <a:ext cx="552450" cy="527050"/>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527050</xdr:rowOff>
    </xdr:to>
    <xdr:pic>
      <xdr:nvPicPr>
        <xdr:cNvPr id="600" name="Picture 438836" hidden="1"/>
        <xdr:cNvPicPr/>
      </xdr:nvPicPr>
      <xdr:blipFill>
        <a:blip r:embed="rId1"/>
        <a:stretch>
          <a:fillRect/>
        </a:stretch>
      </xdr:blipFill>
      <xdr:spPr>
        <a:xfrm>
          <a:off x="10031095" y="92367100"/>
          <a:ext cx="558800" cy="527050"/>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533400</xdr:rowOff>
    </xdr:to>
    <xdr:pic>
      <xdr:nvPicPr>
        <xdr:cNvPr id="601" name="Picture 438836" hidden="1"/>
        <xdr:cNvPicPr/>
      </xdr:nvPicPr>
      <xdr:blipFill>
        <a:blip r:embed="rId1"/>
        <a:stretch>
          <a:fillRect/>
        </a:stretch>
      </xdr:blipFill>
      <xdr:spPr>
        <a:xfrm>
          <a:off x="10031095" y="92367100"/>
          <a:ext cx="550545" cy="533400"/>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868045</xdr:rowOff>
    </xdr:to>
    <xdr:pic>
      <xdr:nvPicPr>
        <xdr:cNvPr id="602" name="Picture 438836" hidden="1"/>
        <xdr:cNvPicPr/>
      </xdr:nvPicPr>
      <xdr:blipFill>
        <a:blip r:embed="rId1"/>
        <a:stretch>
          <a:fillRect/>
        </a:stretch>
      </xdr:blipFill>
      <xdr:spPr>
        <a:xfrm>
          <a:off x="10031095" y="92367100"/>
          <a:ext cx="552450" cy="868045"/>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812165</xdr:rowOff>
    </xdr:to>
    <xdr:pic>
      <xdr:nvPicPr>
        <xdr:cNvPr id="603" name="Picture 438836" hidden="1"/>
        <xdr:cNvPicPr/>
      </xdr:nvPicPr>
      <xdr:blipFill>
        <a:blip r:embed="rId1"/>
        <a:stretch>
          <a:fillRect/>
        </a:stretch>
      </xdr:blipFill>
      <xdr:spPr>
        <a:xfrm>
          <a:off x="10031095" y="92367100"/>
          <a:ext cx="552450" cy="812165"/>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500380</xdr:rowOff>
    </xdr:to>
    <xdr:pic>
      <xdr:nvPicPr>
        <xdr:cNvPr id="604" name="Picture 438836" hidden="1"/>
        <xdr:cNvPicPr/>
      </xdr:nvPicPr>
      <xdr:blipFill>
        <a:blip r:embed="rId1"/>
        <a:stretch>
          <a:fillRect/>
        </a:stretch>
      </xdr:blipFill>
      <xdr:spPr>
        <a:xfrm>
          <a:off x="10031095" y="92367100"/>
          <a:ext cx="552450" cy="500380"/>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868045</xdr:rowOff>
    </xdr:to>
    <xdr:pic>
      <xdr:nvPicPr>
        <xdr:cNvPr id="605" name="Picture 438836" hidden="1"/>
        <xdr:cNvPicPr/>
      </xdr:nvPicPr>
      <xdr:blipFill>
        <a:blip r:embed="rId1"/>
        <a:stretch>
          <a:fillRect/>
        </a:stretch>
      </xdr:blipFill>
      <xdr:spPr>
        <a:xfrm>
          <a:off x="10031095" y="92367100"/>
          <a:ext cx="558800" cy="868045"/>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812165</xdr:rowOff>
    </xdr:to>
    <xdr:pic>
      <xdr:nvPicPr>
        <xdr:cNvPr id="606" name="Picture 438836" hidden="1"/>
        <xdr:cNvPicPr/>
      </xdr:nvPicPr>
      <xdr:blipFill>
        <a:blip r:embed="rId1"/>
        <a:stretch>
          <a:fillRect/>
        </a:stretch>
      </xdr:blipFill>
      <xdr:spPr>
        <a:xfrm>
          <a:off x="10031095" y="92367100"/>
          <a:ext cx="558800" cy="812165"/>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500380</xdr:rowOff>
    </xdr:to>
    <xdr:pic>
      <xdr:nvPicPr>
        <xdr:cNvPr id="607" name="Picture 438836" hidden="1"/>
        <xdr:cNvPicPr/>
      </xdr:nvPicPr>
      <xdr:blipFill>
        <a:blip r:embed="rId1"/>
        <a:stretch>
          <a:fillRect/>
        </a:stretch>
      </xdr:blipFill>
      <xdr:spPr>
        <a:xfrm>
          <a:off x="10031095" y="92367100"/>
          <a:ext cx="558800" cy="500380"/>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817245</xdr:rowOff>
    </xdr:to>
    <xdr:pic>
      <xdr:nvPicPr>
        <xdr:cNvPr id="608" name="Picture 438836" hidden="1"/>
        <xdr:cNvPicPr/>
      </xdr:nvPicPr>
      <xdr:blipFill>
        <a:blip r:embed="rId1"/>
        <a:stretch>
          <a:fillRect/>
        </a:stretch>
      </xdr:blipFill>
      <xdr:spPr>
        <a:xfrm>
          <a:off x="10031095" y="92367100"/>
          <a:ext cx="550545" cy="817245"/>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505460</xdr:rowOff>
    </xdr:to>
    <xdr:pic>
      <xdr:nvPicPr>
        <xdr:cNvPr id="609" name="Picture 438836" hidden="1"/>
        <xdr:cNvPicPr/>
      </xdr:nvPicPr>
      <xdr:blipFill>
        <a:blip r:embed="rId1"/>
        <a:stretch>
          <a:fillRect/>
        </a:stretch>
      </xdr:blipFill>
      <xdr:spPr>
        <a:xfrm>
          <a:off x="10031095" y="92367100"/>
          <a:ext cx="550545" cy="505460"/>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523875</xdr:rowOff>
    </xdr:to>
    <xdr:pic>
      <xdr:nvPicPr>
        <xdr:cNvPr id="610" name="Picture 438836" hidden="1"/>
        <xdr:cNvPicPr/>
      </xdr:nvPicPr>
      <xdr:blipFill>
        <a:blip r:embed="rId1"/>
        <a:stretch>
          <a:fillRect/>
        </a:stretch>
      </xdr:blipFill>
      <xdr:spPr>
        <a:xfrm>
          <a:off x="10031095" y="92367100"/>
          <a:ext cx="552450" cy="523875"/>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523875</xdr:rowOff>
    </xdr:to>
    <xdr:pic>
      <xdr:nvPicPr>
        <xdr:cNvPr id="611" name="Picture 438836" hidden="1"/>
        <xdr:cNvPicPr/>
      </xdr:nvPicPr>
      <xdr:blipFill>
        <a:blip r:embed="rId1"/>
        <a:stretch>
          <a:fillRect/>
        </a:stretch>
      </xdr:blipFill>
      <xdr:spPr>
        <a:xfrm>
          <a:off x="10031095" y="92367100"/>
          <a:ext cx="558800" cy="523875"/>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530225</xdr:rowOff>
    </xdr:to>
    <xdr:pic>
      <xdr:nvPicPr>
        <xdr:cNvPr id="612" name="Picture 438836" hidden="1"/>
        <xdr:cNvPicPr/>
      </xdr:nvPicPr>
      <xdr:blipFill>
        <a:blip r:embed="rId1"/>
        <a:stretch>
          <a:fillRect/>
        </a:stretch>
      </xdr:blipFill>
      <xdr:spPr>
        <a:xfrm>
          <a:off x="10031095" y="92367100"/>
          <a:ext cx="550545" cy="530225"/>
        </a:xfrm>
        <a:prstGeom prst="rect">
          <a:avLst/>
        </a:prstGeom>
        <a:noFill/>
        <a:ln w="9525">
          <a:noFill/>
        </a:ln>
      </xdr:spPr>
    </xdr:pic>
    <xdr:clientData/>
  </xdr:twoCellAnchor>
  <xdr:twoCellAnchor editAs="oneCell">
    <xdr:from>
      <xdr:col>9</xdr:col>
      <xdr:colOff>0</xdr:colOff>
      <xdr:row>57</xdr:row>
      <xdr:rowOff>0</xdr:rowOff>
    </xdr:from>
    <xdr:to>
      <xdr:col>9</xdr:col>
      <xdr:colOff>552450</xdr:colOff>
      <xdr:row>57</xdr:row>
      <xdr:rowOff>525780</xdr:rowOff>
    </xdr:to>
    <xdr:pic>
      <xdr:nvPicPr>
        <xdr:cNvPr id="613" name="Picture 438836" hidden="1"/>
        <xdr:cNvPicPr/>
      </xdr:nvPicPr>
      <xdr:blipFill>
        <a:blip r:embed="rId1"/>
        <a:stretch>
          <a:fillRect/>
        </a:stretch>
      </xdr:blipFill>
      <xdr:spPr>
        <a:xfrm>
          <a:off x="10031095" y="92367100"/>
          <a:ext cx="552450" cy="525780"/>
        </a:xfrm>
        <a:prstGeom prst="rect">
          <a:avLst/>
        </a:prstGeom>
        <a:noFill/>
        <a:ln w="9525">
          <a:noFill/>
        </a:ln>
      </xdr:spPr>
    </xdr:pic>
    <xdr:clientData/>
  </xdr:twoCellAnchor>
  <xdr:twoCellAnchor editAs="oneCell">
    <xdr:from>
      <xdr:col>9</xdr:col>
      <xdr:colOff>0</xdr:colOff>
      <xdr:row>57</xdr:row>
      <xdr:rowOff>0</xdr:rowOff>
    </xdr:from>
    <xdr:to>
      <xdr:col>9</xdr:col>
      <xdr:colOff>558800</xdr:colOff>
      <xdr:row>57</xdr:row>
      <xdr:rowOff>525780</xdr:rowOff>
    </xdr:to>
    <xdr:pic>
      <xdr:nvPicPr>
        <xdr:cNvPr id="614" name="Picture 438836" hidden="1"/>
        <xdr:cNvPicPr/>
      </xdr:nvPicPr>
      <xdr:blipFill>
        <a:blip r:embed="rId1"/>
        <a:stretch>
          <a:fillRect/>
        </a:stretch>
      </xdr:blipFill>
      <xdr:spPr>
        <a:xfrm>
          <a:off x="10031095" y="92367100"/>
          <a:ext cx="558800" cy="525780"/>
        </a:xfrm>
        <a:prstGeom prst="rect">
          <a:avLst/>
        </a:prstGeom>
        <a:noFill/>
        <a:ln w="9525">
          <a:noFill/>
        </a:ln>
      </xdr:spPr>
    </xdr:pic>
    <xdr:clientData/>
  </xdr:twoCellAnchor>
  <xdr:twoCellAnchor editAs="oneCell">
    <xdr:from>
      <xdr:col>9</xdr:col>
      <xdr:colOff>0</xdr:colOff>
      <xdr:row>57</xdr:row>
      <xdr:rowOff>0</xdr:rowOff>
    </xdr:from>
    <xdr:to>
      <xdr:col>9</xdr:col>
      <xdr:colOff>550545</xdr:colOff>
      <xdr:row>57</xdr:row>
      <xdr:rowOff>530860</xdr:rowOff>
    </xdr:to>
    <xdr:pic>
      <xdr:nvPicPr>
        <xdr:cNvPr id="615" name="Picture 438836" hidden="1"/>
        <xdr:cNvPicPr/>
      </xdr:nvPicPr>
      <xdr:blipFill>
        <a:blip r:embed="rId1"/>
        <a:stretch>
          <a:fillRect/>
        </a:stretch>
      </xdr:blipFill>
      <xdr:spPr>
        <a:xfrm>
          <a:off x="10031095" y="92367100"/>
          <a:ext cx="550545" cy="53086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527050</xdr:rowOff>
    </xdr:to>
    <xdr:pic>
      <xdr:nvPicPr>
        <xdr:cNvPr id="616" name="Picture 438836" hidden="1"/>
        <xdr:cNvPicPr/>
      </xdr:nvPicPr>
      <xdr:blipFill>
        <a:blip r:embed="rId1"/>
        <a:stretch>
          <a:fillRect/>
        </a:stretch>
      </xdr:blipFill>
      <xdr:spPr>
        <a:xfrm>
          <a:off x="10031095" y="80225900"/>
          <a:ext cx="552450" cy="52705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527050</xdr:rowOff>
    </xdr:to>
    <xdr:pic>
      <xdr:nvPicPr>
        <xdr:cNvPr id="617" name="Picture 438836" hidden="1"/>
        <xdr:cNvPicPr/>
      </xdr:nvPicPr>
      <xdr:blipFill>
        <a:blip r:embed="rId1"/>
        <a:stretch>
          <a:fillRect/>
        </a:stretch>
      </xdr:blipFill>
      <xdr:spPr>
        <a:xfrm>
          <a:off x="10031095" y="80225900"/>
          <a:ext cx="558800" cy="527050"/>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533400</xdr:rowOff>
    </xdr:to>
    <xdr:pic>
      <xdr:nvPicPr>
        <xdr:cNvPr id="618" name="Picture 438836" hidden="1"/>
        <xdr:cNvPicPr/>
      </xdr:nvPicPr>
      <xdr:blipFill>
        <a:blip r:embed="rId1"/>
        <a:stretch>
          <a:fillRect/>
        </a:stretch>
      </xdr:blipFill>
      <xdr:spPr>
        <a:xfrm>
          <a:off x="10031095" y="80225900"/>
          <a:ext cx="550545" cy="53340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868045</xdr:rowOff>
    </xdr:to>
    <xdr:pic>
      <xdr:nvPicPr>
        <xdr:cNvPr id="619" name="Picture 438836" hidden="1"/>
        <xdr:cNvPicPr/>
      </xdr:nvPicPr>
      <xdr:blipFill>
        <a:blip r:embed="rId1"/>
        <a:stretch>
          <a:fillRect/>
        </a:stretch>
      </xdr:blipFill>
      <xdr:spPr>
        <a:xfrm>
          <a:off x="10031095" y="80225900"/>
          <a:ext cx="552450" cy="86804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812165</xdr:rowOff>
    </xdr:to>
    <xdr:pic>
      <xdr:nvPicPr>
        <xdr:cNvPr id="620" name="Picture 438836" hidden="1"/>
        <xdr:cNvPicPr/>
      </xdr:nvPicPr>
      <xdr:blipFill>
        <a:blip r:embed="rId1"/>
        <a:stretch>
          <a:fillRect/>
        </a:stretch>
      </xdr:blipFill>
      <xdr:spPr>
        <a:xfrm>
          <a:off x="10031095" y="80225900"/>
          <a:ext cx="552450" cy="81216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500380</xdr:rowOff>
    </xdr:to>
    <xdr:pic>
      <xdr:nvPicPr>
        <xdr:cNvPr id="621" name="Picture 438836" hidden="1"/>
        <xdr:cNvPicPr/>
      </xdr:nvPicPr>
      <xdr:blipFill>
        <a:blip r:embed="rId1"/>
        <a:stretch>
          <a:fillRect/>
        </a:stretch>
      </xdr:blipFill>
      <xdr:spPr>
        <a:xfrm>
          <a:off x="10031095" y="80225900"/>
          <a:ext cx="552450" cy="50038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868045</xdr:rowOff>
    </xdr:to>
    <xdr:pic>
      <xdr:nvPicPr>
        <xdr:cNvPr id="622" name="Picture 438836" hidden="1"/>
        <xdr:cNvPicPr/>
      </xdr:nvPicPr>
      <xdr:blipFill>
        <a:blip r:embed="rId1"/>
        <a:stretch>
          <a:fillRect/>
        </a:stretch>
      </xdr:blipFill>
      <xdr:spPr>
        <a:xfrm>
          <a:off x="10031095" y="80225900"/>
          <a:ext cx="558800" cy="86804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812165</xdr:rowOff>
    </xdr:to>
    <xdr:pic>
      <xdr:nvPicPr>
        <xdr:cNvPr id="623" name="Picture 438836" hidden="1"/>
        <xdr:cNvPicPr/>
      </xdr:nvPicPr>
      <xdr:blipFill>
        <a:blip r:embed="rId1"/>
        <a:stretch>
          <a:fillRect/>
        </a:stretch>
      </xdr:blipFill>
      <xdr:spPr>
        <a:xfrm>
          <a:off x="10031095" y="80225900"/>
          <a:ext cx="558800" cy="81216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500380</xdr:rowOff>
    </xdr:to>
    <xdr:pic>
      <xdr:nvPicPr>
        <xdr:cNvPr id="624" name="Picture 438836" hidden="1"/>
        <xdr:cNvPicPr/>
      </xdr:nvPicPr>
      <xdr:blipFill>
        <a:blip r:embed="rId1"/>
        <a:stretch>
          <a:fillRect/>
        </a:stretch>
      </xdr:blipFill>
      <xdr:spPr>
        <a:xfrm>
          <a:off x="10031095" y="80225900"/>
          <a:ext cx="558800" cy="500380"/>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817245</xdr:rowOff>
    </xdr:to>
    <xdr:pic>
      <xdr:nvPicPr>
        <xdr:cNvPr id="625" name="Picture 438836" hidden="1"/>
        <xdr:cNvPicPr/>
      </xdr:nvPicPr>
      <xdr:blipFill>
        <a:blip r:embed="rId1"/>
        <a:stretch>
          <a:fillRect/>
        </a:stretch>
      </xdr:blipFill>
      <xdr:spPr>
        <a:xfrm>
          <a:off x="10031095" y="80225900"/>
          <a:ext cx="550545" cy="817245"/>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505460</xdr:rowOff>
    </xdr:to>
    <xdr:pic>
      <xdr:nvPicPr>
        <xdr:cNvPr id="626" name="Picture 438836" hidden="1"/>
        <xdr:cNvPicPr/>
      </xdr:nvPicPr>
      <xdr:blipFill>
        <a:blip r:embed="rId1"/>
        <a:stretch>
          <a:fillRect/>
        </a:stretch>
      </xdr:blipFill>
      <xdr:spPr>
        <a:xfrm>
          <a:off x="10031095" y="80225900"/>
          <a:ext cx="550545" cy="50546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899160</xdr:rowOff>
    </xdr:to>
    <xdr:pic>
      <xdr:nvPicPr>
        <xdr:cNvPr id="627" name="Picture 438836" hidden="1"/>
        <xdr:cNvPicPr/>
      </xdr:nvPicPr>
      <xdr:blipFill>
        <a:blip r:embed="rId1"/>
        <a:stretch>
          <a:fillRect/>
        </a:stretch>
      </xdr:blipFill>
      <xdr:spPr>
        <a:xfrm>
          <a:off x="10031095" y="80225900"/>
          <a:ext cx="552450" cy="899160"/>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523875</xdr:rowOff>
    </xdr:to>
    <xdr:pic>
      <xdr:nvPicPr>
        <xdr:cNvPr id="628" name="Picture 438836" hidden="1"/>
        <xdr:cNvPicPr/>
      </xdr:nvPicPr>
      <xdr:blipFill>
        <a:blip r:embed="rId1"/>
        <a:stretch>
          <a:fillRect/>
        </a:stretch>
      </xdr:blipFill>
      <xdr:spPr>
        <a:xfrm>
          <a:off x="10031095" y="80225900"/>
          <a:ext cx="552450" cy="52387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899160</xdr:rowOff>
    </xdr:to>
    <xdr:pic>
      <xdr:nvPicPr>
        <xdr:cNvPr id="629" name="Picture 438836" hidden="1"/>
        <xdr:cNvPicPr/>
      </xdr:nvPicPr>
      <xdr:blipFill>
        <a:blip r:embed="rId1"/>
        <a:stretch>
          <a:fillRect/>
        </a:stretch>
      </xdr:blipFill>
      <xdr:spPr>
        <a:xfrm>
          <a:off x="10031095" y="80225900"/>
          <a:ext cx="558800" cy="89916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523875</xdr:rowOff>
    </xdr:to>
    <xdr:pic>
      <xdr:nvPicPr>
        <xdr:cNvPr id="630" name="Picture 438836" hidden="1"/>
        <xdr:cNvPicPr/>
      </xdr:nvPicPr>
      <xdr:blipFill>
        <a:blip r:embed="rId1"/>
        <a:stretch>
          <a:fillRect/>
        </a:stretch>
      </xdr:blipFill>
      <xdr:spPr>
        <a:xfrm>
          <a:off x="10031095" y="80225900"/>
          <a:ext cx="558800" cy="523875"/>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530225</xdr:rowOff>
    </xdr:to>
    <xdr:pic>
      <xdr:nvPicPr>
        <xdr:cNvPr id="631" name="Picture 438836" hidden="1"/>
        <xdr:cNvPicPr/>
      </xdr:nvPicPr>
      <xdr:blipFill>
        <a:blip r:embed="rId1"/>
        <a:stretch>
          <a:fillRect/>
        </a:stretch>
      </xdr:blipFill>
      <xdr:spPr>
        <a:xfrm>
          <a:off x="10031095" y="80225900"/>
          <a:ext cx="550545" cy="53022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901065</xdr:rowOff>
    </xdr:to>
    <xdr:pic>
      <xdr:nvPicPr>
        <xdr:cNvPr id="632" name="Picture 438836" hidden="1"/>
        <xdr:cNvPicPr/>
      </xdr:nvPicPr>
      <xdr:blipFill>
        <a:blip r:embed="rId1"/>
        <a:stretch>
          <a:fillRect/>
        </a:stretch>
      </xdr:blipFill>
      <xdr:spPr>
        <a:xfrm>
          <a:off x="10031095" y="80225900"/>
          <a:ext cx="552450" cy="901065"/>
        </a:xfrm>
        <a:prstGeom prst="rect">
          <a:avLst/>
        </a:prstGeom>
        <a:noFill/>
        <a:ln w="9525">
          <a:noFill/>
        </a:ln>
      </xdr:spPr>
    </xdr:pic>
    <xdr:clientData/>
  </xdr:twoCellAnchor>
  <xdr:twoCellAnchor editAs="oneCell">
    <xdr:from>
      <xdr:col>9</xdr:col>
      <xdr:colOff>0</xdr:colOff>
      <xdr:row>50</xdr:row>
      <xdr:rowOff>0</xdr:rowOff>
    </xdr:from>
    <xdr:to>
      <xdr:col>9</xdr:col>
      <xdr:colOff>552450</xdr:colOff>
      <xdr:row>50</xdr:row>
      <xdr:rowOff>525780</xdr:rowOff>
    </xdr:to>
    <xdr:pic>
      <xdr:nvPicPr>
        <xdr:cNvPr id="633" name="Picture 438836" hidden="1"/>
        <xdr:cNvPicPr/>
      </xdr:nvPicPr>
      <xdr:blipFill>
        <a:blip r:embed="rId1"/>
        <a:stretch>
          <a:fillRect/>
        </a:stretch>
      </xdr:blipFill>
      <xdr:spPr>
        <a:xfrm>
          <a:off x="10031095" y="80225900"/>
          <a:ext cx="552450" cy="525780"/>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901065</xdr:rowOff>
    </xdr:to>
    <xdr:pic>
      <xdr:nvPicPr>
        <xdr:cNvPr id="634" name="Picture 438836" hidden="1"/>
        <xdr:cNvPicPr/>
      </xdr:nvPicPr>
      <xdr:blipFill>
        <a:blip r:embed="rId1"/>
        <a:stretch>
          <a:fillRect/>
        </a:stretch>
      </xdr:blipFill>
      <xdr:spPr>
        <a:xfrm>
          <a:off x="10031095" y="80225900"/>
          <a:ext cx="558800" cy="901065"/>
        </a:xfrm>
        <a:prstGeom prst="rect">
          <a:avLst/>
        </a:prstGeom>
        <a:noFill/>
        <a:ln w="9525">
          <a:noFill/>
        </a:ln>
      </xdr:spPr>
    </xdr:pic>
    <xdr:clientData/>
  </xdr:twoCellAnchor>
  <xdr:twoCellAnchor editAs="oneCell">
    <xdr:from>
      <xdr:col>9</xdr:col>
      <xdr:colOff>0</xdr:colOff>
      <xdr:row>50</xdr:row>
      <xdr:rowOff>0</xdr:rowOff>
    </xdr:from>
    <xdr:to>
      <xdr:col>9</xdr:col>
      <xdr:colOff>558800</xdr:colOff>
      <xdr:row>50</xdr:row>
      <xdr:rowOff>525780</xdr:rowOff>
    </xdr:to>
    <xdr:pic>
      <xdr:nvPicPr>
        <xdr:cNvPr id="635" name="Picture 438836" hidden="1"/>
        <xdr:cNvPicPr/>
      </xdr:nvPicPr>
      <xdr:blipFill>
        <a:blip r:embed="rId1"/>
        <a:stretch>
          <a:fillRect/>
        </a:stretch>
      </xdr:blipFill>
      <xdr:spPr>
        <a:xfrm>
          <a:off x="10031095" y="80225900"/>
          <a:ext cx="558800" cy="525780"/>
        </a:xfrm>
        <a:prstGeom prst="rect">
          <a:avLst/>
        </a:prstGeom>
        <a:noFill/>
        <a:ln w="9525">
          <a:noFill/>
        </a:ln>
      </xdr:spPr>
    </xdr:pic>
    <xdr:clientData/>
  </xdr:twoCellAnchor>
  <xdr:twoCellAnchor editAs="oneCell">
    <xdr:from>
      <xdr:col>9</xdr:col>
      <xdr:colOff>0</xdr:colOff>
      <xdr:row>50</xdr:row>
      <xdr:rowOff>0</xdr:rowOff>
    </xdr:from>
    <xdr:to>
      <xdr:col>9</xdr:col>
      <xdr:colOff>550545</xdr:colOff>
      <xdr:row>50</xdr:row>
      <xdr:rowOff>530860</xdr:rowOff>
    </xdr:to>
    <xdr:pic>
      <xdr:nvPicPr>
        <xdr:cNvPr id="636" name="Picture 438836" hidden="1"/>
        <xdr:cNvPicPr/>
      </xdr:nvPicPr>
      <xdr:blipFill>
        <a:blip r:embed="rId1"/>
        <a:stretch>
          <a:fillRect/>
        </a:stretch>
      </xdr:blipFill>
      <xdr:spPr>
        <a:xfrm>
          <a:off x="10031095" y="80225900"/>
          <a:ext cx="550545" cy="53086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1030605</xdr:rowOff>
    </xdr:to>
    <xdr:pic>
      <xdr:nvPicPr>
        <xdr:cNvPr id="637" name="Picture 438836" hidden="1"/>
        <xdr:cNvPicPr/>
      </xdr:nvPicPr>
      <xdr:blipFill>
        <a:blip r:embed="rId1"/>
        <a:stretch>
          <a:fillRect/>
        </a:stretch>
      </xdr:blipFill>
      <xdr:spPr>
        <a:xfrm>
          <a:off x="10031095" y="82842100"/>
          <a:ext cx="552450" cy="103060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1030605</xdr:rowOff>
    </xdr:to>
    <xdr:pic>
      <xdr:nvPicPr>
        <xdr:cNvPr id="638" name="Picture 438836" hidden="1"/>
        <xdr:cNvPicPr/>
      </xdr:nvPicPr>
      <xdr:blipFill>
        <a:blip r:embed="rId1"/>
        <a:stretch>
          <a:fillRect/>
        </a:stretch>
      </xdr:blipFill>
      <xdr:spPr>
        <a:xfrm>
          <a:off x="10031095" y="82842100"/>
          <a:ext cx="558800" cy="103060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1117600</xdr:rowOff>
    </xdr:to>
    <xdr:pic>
      <xdr:nvPicPr>
        <xdr:cNvPr id="639" name="Picture 438836" hidden="1"/>
        <xdr:cNvPicPr/>
      </xdr:nvPicPr>
      <xdr:blipFill>
        <a:blip r:embed="rId1"/>
        <a:stretch>
          <a:fillRect/>
        </a:stretch>
      </xdr:blipFill>
      <xdr:spPr>
        <a:xfrm>
          <a:off x="10031095" y="82842100"/>
          <a:ext cx="552450" cy="111760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1060450</xdr:rowOff>
    </xdr:to>
    <xdr:pic>
      <xdr:nvPicPr>
        <xdr:cNvPr id="640" name="Picture 438836" hidden="1"/>
        <xdr:cNvPicPr/>
      </xdr:nvPicPr>
      <xdr:blipFill>
        <a:blip r:embed="rId1"/>
        <a:stretch>
          <a:fillRect/>
        </a:stretch>
      </xdr:blipFill>
      <xdr:spPr>
        <a:xfrm>
          <a:off x="10031095" y="82842100"/>
          <a:ext cx="552450" cy="106045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1117600</xdr:rowOff>
    </xdr:to>
    <xdr:pic>
      <xdr:nvPicPr>
        <xdr:cNvPr id="641" name="Picture 438836" hidden="1"/>
        <xdr:cNvPicPr/>
      </xdr:nvPicPr>
      <xdr:blipFill>
        <a:blip r:embed="rId1"/>
        <a:stretch>
          <a:fillRect/>
        </a:stretch>
      </xdr:blipFill>
      <xdr:spPr>
        <a:xfrm>
          <a:off x="10031095" y="82842100"/>
          <a:ext cx="558800" cy="111760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1060450</xdr:rowOff>
    </xdr:to>
    <xdr:pic>
      <xdr:nvPicPr>
        <xdr:cNvPr id="642" name="Picture 438836" hidden="1"/>
        <xdr:cNvPicPr/>
      </xdr:nvPicPr>
      <xdr:blipFill>
        <a:blip r:embed="rId1"/>
        <a:stretch>
          <a:fillRect/>
        </a:stretch>
      </xdr:blipFill>
      <xdr:spPr>
        <a:xfrm>
          <a:off x="10031095" y="82842100"/>
          <a:ext cx="558800" cy="106045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1062990</xdr:rowOff>
    </xdr:to>
    <xdr:pic>
      <xdr:nvPicPr>
        <xdr:cNvPr id="643" name="Picture 438836" hidden="1"/>
        <xdr:cNvPicPr/>
      </xdr:nvPicPr>
      <xdr:blipFill>
        <a:blip r:embed="rId1"/>
        <a:stretch>
          <a:fillRect/>
        </a:stretch>
      </xdr:blipFill>
      <xdr:spPr>
        <a:xfrm>
          <a:off x="10031095" y="82842100"/>
          <a:ext cx="552450" cy="106299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1062990</xdr:rowOff>
    </xdr:to>
    <xdr:pic>
      <xdr:nvPicPr>
        <xdr:cNvPr id="644" name="Picture 438836" hidden="1"/>
        <xdr:cNvPicPr/>
      </xdr:nvPicPr>
      <xdr:blipFill>
        <a:blip r:embed="rId1"/>
        <a:stretch>
          <a:fillRect/>
        </a:stretch>
      </xdr:blipFill>
      <xdr:spPr>
        <a:xfrm>
          <a:off x="10031095" y="82842100"/>
          <a:ext cx="558800" cy="106299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1119505</xdr:rowOff>
    </xdr:to>
    <xdr:pic>
      <xdr:nvPicPr>
        <xdr:cNvPr id="645" name="Picture 438836" hidden="1"/>
        <xdr:cNvPicPr/>
      </xdr:nvPicPr>
      <xdr:blipFill>
        <a:blip r:embed="rId1"/>
        <a:stretch>
          <a:fillRect/>
        </a:stretch>
      </xdr:blipFill>
      <xdr:spPr>
        <a:xfrm>
          <a:off x="10031095" y="82842100"/>
          <a:ext cx="552450" cy="111950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1063625</xdr:rowOff>
    </xdr:to>
    <xdr:pic>
      <xdr:nvPicPr>
        <xdr:cNvPr id="646" name="Picture 438836" hidden="1"/>
        <xdr:cNvPicPr/>
      </xdr:nvPicPr>
      <xdr:blipFill>
        <a:blip r:embed="rId1"/>
        <a:stretch>
          <a:fillRect/>
        </a:stretch>
      </xdr:blipFill>
      <xdr:spPr>
        <a:xfrm>
          <a:off x="10031095" y="82842100"/>
          <a:ext cx="552450" cy="106362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1119505</xdr:rowOff>
    </xdr:to>
    <xdr:pic>
      <xdr:nvPicPr>
        <xdr:cNvPr id="647" name="Picture 438836" hidden="1"/>
        <xdr:cNvPicPr/>
      </xdr:nvPicPr>
      <xdr:blipFill>
        <a:blip r:embed="rId1"/>
        <a:stretch>
          <a:fillRect/>
        </a:stretch>
      </xdr:blipFill>
      <xdr:spPr>
        <a:xfrm>
          <a:off x="10031095" y="82842100"/>
          <a:ext cx="558800" cy="111950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1063625</xdr:rowOff>
    </xdr:to>
    <xdr:pic>
      <xdr:nvPicPr>
        <xdr:cNvPr id="648" name="Picture 438836" hidden="1"/>
        <xdr:cNvPicPr/>
      </xdr:nvPicPr>
      <xdr:blipFill>
        <a:blip r:embed="rId1"/>
        <a:stretch>
          <a:fillRect/>
        </a:stretch>
      </xdr:blipFill>
      <xdr:spPr>
        <a:xfrm>
          <a:off x="10031095" y="82842100"/>
          <a:ext cx="558800" cy="106362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527050</xdr:rowOff>
    </xdr:to>
    <xdr:pic>
      <xdr:nvPicPr>
        <xdr:cNvPr id="649" name="Picture 438836" hidden="1"/>
        <xdr:cNvPicPr/>
      </xdr:nvPicPr>
      <xdr:blipFill>
        <a:blip r:embed="rId1"/>
        <a:stretch>
          <a:fillRect/>
        </a:stretch>
      </xdr:blipFill>
      <xdr:spPr>
        <a:xfrm>
          <a:off x="10031095" y="92367100"/>
          <a:ext cx="541655" cy="52705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533400</xdr:rowOff>
    </xdr:to>
    <xdr:pic>
      <xdr:nvPicPr>
        <xdr:cNvPr id="650" name="Picture 438836" hidden="1"/>
        <xdr:cNvPicPr/>
      </xdr:nvPicPr>
      <xdr:blipFill>
        <a:blip r:embed="rId1"/>
        <a:stretch>
          <a:fillRect/>
        </a:stretch>
      </xdr:blipFill>
      <xdr:spPr>
        <a:xfrm>
          <a:off x="10031095" y="92367100"/>
          <a:ext cx="541655" cy="53340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500380</xdr:rowOff>
    </xdr:to>
    <xdr:pic>
      <xdr:nvPicPr>
        <xdr:cNvPr id="651" name="Picture 438836" hidden="1"/>
        <xdr:cNvPicPr/>
      </xdr:nvPicPr>
      <xdr:blipFill>
        <a:blip r:embed="rId1"/>
        <a:stretch>
          <a:fillRect/>
        </a:stretch>
      </xdr:blipFill>
      <xdr:spPr>
        <a:xfrm>
          <a:off x="10031095" y="92367100"/>
          <a:ext cx="541655" cy="50038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505460</xdr:rowOff>
    </xdr:to>
    <xdr:pic>
      <xdr:nvPicPr>
        <xdr:cNvPr id="652" name="Picture 438836" hidden="1"/>
        <xdr:cNvPicPr/>
      </xdr:nvPicPr>
      <xdr:blipFill>
        <a:blip r:embed="rId1"/>
        <a:stretch>
          <a:fillRect/>
        </a:stretch>
      </xdr:blipFill>
      <xdr:spPr>
        <a:xfrm>
          <a:off x="10031095" y="92367100"/>
          <a:ext cx="541655" cy="50546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523875</xdr:rowOff>
    </xdr:to>
    <xdr:pic>
      <xdr:nvPicPr>
        <xdr:cNvPr id="653" name="Picture 438836" hidden="1"/>
        <xdr:cNvPicPr/>
      </xdr:nvPicPr>
      <xdr:blipFill>
        <a:blip r:embed="rId1"/>
        <a:stretch>
          <a:fillRect/>
        </a:stretch>
      </xdr:blipFill>
      <xdr:spPr>
        <a:xfrm>
          <a:off x="10031095" y="92367100"/>
          <a:ext cx="541655" cy="52387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530225</xdr:rowOff>
    </xdr:to>
    <xdr:pic>
      <xdr:nvPicPr>
        <xdr:cNvPr id="654" name="Picture 438836" hidden="1"/>
        <xdr:cNvPicPr/>
      </xdr:nvPicPr>
      <xdr:blipFill>
        <a:blip r:embed="rId1"/>
        <a:stretch>
          <a:fillRect/>
        </a:stretch>
      </xdr:blipFill>
      <xdr:spPr>
        <a:xfrm>
          <a:off x="10031095" y="92367100"/>
          <a:ext cx="541655" cy="530225"/>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525780</xdr:rowOff>
    </xdr:to>
    <xdr:pic>
      <xdr:nvPicPr>
        <xdr:cNvPr id="655" name="Picture 438836" hidden="1"/>
        <xdr:cNvPicPr/>
      </xdr:nvPicPr>
      <xdr:blipFill>
        <a:blip r:embed="rId1"/>
        <a:stretch>
          <a:fillRect/>
        </a:stretch>
      </xdr:blipFill>
      <xdr:spPr>
        <a:xfrm>
          <a:off x="10031095" y="92367100"/>
          <a:ext cx="541655" cy="525780"/>
        </a:xfrm>
        <a:prstGeom prst="rect">
          <a:avLst/>
        </a:prstGeom>
        <a:noFill/>
        <a:ln w="9525">
          <a:noFill/>
        </a:ln>
      </xdr:spPr>
    </xdr:pic>
    <xdr:clientData/>
  </xdr:twoCellAnchor>
  <xdr:twoCellAnchor editAs="oneCell">
    <xdr:from>
      <xdr:col>9</xdr:col>
      <xdr:colOff>0</xdr:colOff>
      <xdr:row>57</xdr:row>
      <xdr:rowOff>0</xdr:rowOff>
    </xdr:from>
    <xdr:to>
      <xdr:col>9</xdr:col>
      <xdr:colOff>541655</xdr:colOff>
      <xdr:row>57</xdr:row>
      <xdr:rowOff>530860</xdr:rowOff>
    </xdr:to>
    <xdr:pic>
      <xdr:nvPicPr>
        <xdr:cNvPr id="656" name="Picture 438836" hidden="1"/>
        <xdr:cNvPicPr/>
      </xdr:nvPicPr>
      <xdr:blipFill>
        <a:blip r:embed="rId1"/>
        <a:stretch>
          <a:fillRect/>
        </a:stretch>
      </xdr:blipFill>
      <xdr:spPr>
        <a:xfrm>
          <a:off x="10031095" y="92367100"/>
          <a:ext cx="541655" cy="53086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1030605</xdr:rowOff>
    </xdr:to>
    <xdr:pic>
      <xdr:nvPicPr>
        <xdr:cNvPr id="657" name="Picture 438836" hidden="1"/>
        <xdr:cNvPicPr/>
      </xdr:nvPicPr>
      <xdr:blipFill>
        <a:blip r:embed="rId1"/>
        <a:stretch>
          <a:fillRect/>
        </a:stretch>
      </xdr:blipFill>
      <xdr:spPr>
        <a:xfrm>
          <a:off x="10031095" y="82842100"/>
          <a:ext cx="552450" cy="103060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1030605</xdr:rowOff>
    </xdr:to>
    <xdr:pic>
      <xdr:nvPicPr>
        <xdr:cNvPr id="658" name="Picture 438836" hidden="1"/>
        <xdr:cNvPicPr/>
      </xdr:nvPicPr>
      <xdr:blipFill>
        <a:blip r:embed="rId1"/>
        <a:stretch>
          <a:fillRect/>
        </a:stretch>
      </xdr:blipFill>
      <xdr:spPr>
        <a:xfrm>
          <a:off x="10031095" y="82842100"/>
          <a:ext cx="558800" cy="103060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1117600</xdr:rowOff>
    </xdr:to>
    <xdr:pic>
      <xdr:nvPicPr>
        <xdr:cNvPr id="659" name="Picture 438836" hidden="1"/>
        <xdr:cNvPicPr/>
      </xdr:nvPicPr>
      <xdr:blipFill>
        <a:blip r:embed="rId1"/>
        <a:stretch>
          <a:fillRect/>
        </a:stretch>
      </xdr:blipFill>
      <xdr:spPr>
        <a:xfrm>
          <a:off x="10031095" y="82842100"/>
          <a:ext cx="552450" cy="111760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1060450</xdr:rowOff>
    </xdr:to>
    <xdr:pic>
      <xdr:nvPicPr>
        <xdr:cNvPr id="660" name="Picture 438836" hidden="1"/>
        <xdr:cNvPicPr/>
      </xdr:nvPicPr>
      <xdr:blipFill>
        <a:blip r:embed="rId1"/>
        <a:stretch>
          <a:fillRect/>
        </a:stretch>
      </xdr:blipFill>
      <xdr:spPr>
        <a:xfrm>
          <a:off x="10031095" y="82842100"/>
          <a:ext cx="552450" cy="106045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1117600</xdr:rowOff>
    </xdr:to>
    <xdr:pic>
      <xdr:nvPicPr>
        <xdr:cNvPr id="661" name="Picture 438836" hidden="1"/>
        <xdr:cNvPicPr/>
      </xdr:nvPicPr>
      <xdr:blipFill>
        <a:blip r:embed="rId1"/>
        <a:stretch>
          <a:fillRect/>
        </a:stretch>
      </xdr:blipFill>
      <xdr:spPr>
        <a:xfrm>
          <a:off x="10031095" y="82842100"/>
          <a:ext cx="558800" cy="111760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1060450</xdr:rowOff>
    </xdr:to>
    <xdr:pic>
      <xdr:nvPicPr>
        <xdr:cNvPr id="662" name="Picture 438836" hidden="1"/>
        <xdr:cNvPicPr/>
      </xdr:nvPicPr>
      <xdr:blipFill>
        <a:blip r:embed="rId1"/>
        <a:stretch>
          <a:fillRect/>
        </a:stretch>
      </xdr:blipFill>
      <xdr:spPr>
        <a:xfrm>
          <a:off x="10031095" y="82842100"/>
          <a:ext cx="558800" cy="106045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1062990</xdr:rowOff>
    </xdr:to>
    <xdr:pic>
      <xdr:nvPicPr>
        <xdr:cNvPr id="663" name="Picture 438836" hidden="1"/>
        <xdr:cNvPicPr/>
      </xdr:nvPicPr>
      <xdr:blipFill>
        <a:blip r:embed="rId1"/>
        <a:stretch>
          <a:fillRect/>
        </a:stretch>
      </xdr:blipFill>
      <xdr:spPr>
        <a:xfrm>
          <a:off x="10031095" y="82842100"/>
          <a:ext cx="552450" cy="106299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1062990</xdr:rowOff>
    </xdr:to>
    <xdr:pic>
      <xdr:nvPicPr>
        <xdr:cNvPr id="664" name="Picture 438836" hidden="1"/>
        <xdr:cNvPicPr/>
      </xdr:nvPicPr>
      <xdr:blipFill>
        <a:blip r:embed="rId1"/>
        <a:stretch>
          <a:fillRect/>
        </a:stretch>
      </xdr:blipFill>
      <xdr:spPr>
        <a:xfrm>
          <a:off x="10031095" y="82842100"/>
          <a:ext cx="558800" cy="106299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1119505</xdr:rowOff>
    </xdr:to>
    <xdr:pic>
      <xdr:nvPicPr>
        <xdr:cNvPr id="665" name="Picture 438836" hidden="1"/>
        <xdr:cNvPicPr/>
      </xdr:nvPicPr>
      <xdr:blipFill>
        <a:blip r:embed="rId1"/>
        <a:stretch>
          <a:fillRect/>
        </a:stretch>
      </xdr:blipFill>
      <xdr:spPr>
        <a:xfrm>
          <a:off x="10031095" y="82842100"/>
          <a:ext cx="552450" cy="111950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1063625</xdr:rowOff>
    </xdr:to>
    <xdr:pic>
      <xdr:nvPicPr>
        <xdr:cNvPr id="666" name="Picture 438836" hidden="1"/>
        <xdr:cNvPicPr/>
      </xdr:nvPicPr>
      <xdr:blipFill>
        <a:blip r:embed="rId1"/>
        <a:stretch>
          <a:fillRect/>
        </a:stretch>
      </xdr:blipFill>
      <xdr:spPr>
        <a:xfrm>
          <a:off x="10031095" y="82842100"/>
          <a:ext cx="552450" cy="106362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1119505</xdr:rowOff>
    </xdr:to>
    <xdr:pic>
      <xdr:nvPicPr>
        <xdr:cNvPr id="667" name="Picture 438836" hidden="1"/>
        <xdr:cNvPicPr/>
      </xdr:nvPicPr>
      <xdr:blipFill>
        <a:blip r:embed="rId1"/>
        <a:stretch>
          <a:fillRect/>
        </a:stretch>
      </xdr:blipFill>
      <xdr:spPr>
        <a:xfrm>
          <a:off x="10031095" y="82842100"/>
          <a:ext cx="558800" cy="111950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1063625</xdr:rowOff>
    </xdr:to>
    <xdr:pic>
      <xdr:nvPicPr>
        <xdr:cNvPr id="668" name="Picture 438836" hidden="1"/>
        <xdr:cNvPicPr/>
      </xdr:nvPicPr>
      <xdr:blipFill>
        <a:blip r:embed="rId1"/>
        <a:stretch>
          <a:fillRect/>
        </a:stretch>
      </xdr:blipFill>
      <xdr:spPr>
        <a:xfrm>
          <a:off x="10031095" y="82842100"/>
          <a:ext cx="558800" cy="106362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527050</xdr:rowOff>
    </xdr:to>
    <xdr:pic>
      <xdr:nvPicPr>
        <xdr:cNvPr id="669" name="Picture 438836" hidden="1"/>
        <xdr:cNvPicPr/>
      </xdr:nvPicPr>
      <xdr:blipFill>
        <a:blip r:embed="rId1"/>
        <a:stretch>
          <a:fillRect/>
        </a:stretch>
      </xdr:blipFill>
      <xdr:spPr>
        <a:xfrm>
          <a:off x="10031095" y="82842100"/>
          <a:ext cx="552450" cy="52705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527050</xdr:rowOff>
    </xdr:to>
    <xdr:pic>
      <xdr:nvPicPr>
        <xdr:cNvPr id="670" name="Picture 438836" hidden="1"/>
        <xdr:cNvPicPr/>
      </xdr:nvPicPr>
      <xdr:blipFill>
        <a:blip r:embed="rId1"/>
        <a:stretch>
          <a:fillRect/>
        </a:stretch>
      </xdr:blipFill>
      <xdr:spPr>
        <a:xfrm>
          <a:off x="10031095" y="82842100"/>
          <a:ext cx="558800" cy="527050"/>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533400</xdr:rowOff>
    </xdr:to>
    <xdr:pic>
      <xdr:nvPicPr>
        <xdr:cNvPr id="671" name="Picture 438836" hidden="1"/>
        <xdr:cNvPicPr/>
      </xdr:nvPicPr>
      <xdr:blipFill>
        <a:blip r:embed="rId1"/>
        <a:stretch>
          <a:fillRect/>
        </a:stretch>
      </xdr:blipFill>
      <xdr:spPr>
        <a:xfrm>
          <a:off x="10031095" y="82842100"/>
          <a:ext cx="550545" cy="53340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868045</xdr:rowOff>
    </xdr:to>
    <xdr:pic>
      <xdr:nvPicPr>
        <xdr:cNvPr id="672" name="Picture 438836" hidden="1"/>
        <xdr:cNvPicPr/>
      </xdr:nvPicPr>
      <xdr:blipFill>
        <a:blip r:embed="rId1"/>
        <a:stretch>
          <a:fillRect/>
        </a:stretch>
      </xdr:blipFill>
      <xdr:spPr>
        <a:xfrm>
          <a:off x="10031095" y="82842100"/>
          <a:ext cx="552450" cy="86804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812165</xdr:rowOff>
    </xdr:to>
    <xdr:pic>
      <xdr:nvPicPr>
        <xdr:cNvPr id="673" name="Picture 438836" hidden="1"/>
        <xdr:cNvPicPr/>
      </xdr:nvPicPr>
      <xdr:blipFill>
        <a:blip r:embed="rId1"/>
        <a:stretch>
          <a:fillRect/>
        </a:stretch>
      </xdr:blipFill>
      <xdr:spPr>
        <a:xfrm>
          <a:off x="10031095" y="82842100"/>
          <a:ext cx="552450" cy="81216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500380</xdr:rowOff>
    </xdr:to>
    <xdr:pic>
      <xdr:nvPicPr>
        <xdr:cNvPr id="674" name="Picture 438836" hidden="1"/>
        <xdr:cNvPicPr/>
      </xdr:nvPicPr>
      <xdr:blipFill>
        <a:blip r:embed="rId1"/>
        <a:stretch>
          <a:fillRect/>
        </a:stretch>
      </xdr:blipFill>
      <xdr:spPr>
        <a:xfrm>
          <a:off x="10031095" y="82842100"/>
          <a:ext cx="552450" cy="50038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868045</xdr:rowOff>
    </xdr:to>
    <xdr:pic>
      <xdr:nvPicPr>
        <xdr:cNvPr id="675" name="Picture 438836" hidden="1"/>
        <xdr:cNvPicPr/>
      </xdr:nvPicPr>
      <xdr:blipFill>
        <a:blip r:embed="rId1"/>
        <a:stretch>
          <a:fillRect/>
        </a:stretch>
      </xdr:blipFill>
      <xdr:spPr>
        <a:xfrm>
          <a:off x="10031095" y="82842100"/>
          <a:ext cx="558800" cy="86804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812165</xdr:rowOff>
    </xdr:to>
    <xdr:pic>
      <xdr:nvPicPr>
        <xdr:cNvPr id="676" name="Picture 438836" hidden="1"/>
        <xdr:cNvPicPr/>
      </xdr:nvPicPr>
      <xdr:blipFill>
        <a:blip r:embed="rId1"/>
        <a:stretch>
          <a:fillRect/>
        </a:stretch>
      </xdr:blipFill>
      <xdr:spPr>
        <a:xfrm>
          <a:off x="10031095" y="82842100"/>
          <a:ext cx="558800" cy="81216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500380</xdr:rowOff>
    </xdr:to>
    <xdr:pic>
      <xdr:nvPicPr>
        <xdr:cNvPr id="677" name="Picture 438836" hidden="1"/>
        <xdr:cNvPicPr/>
      </xdr:nvPicPr>
      <xdr:blipFill>
        <a:blip r:embed="rId1"/>
        <a:stretch>
          <a:fillRect/>
        </a:stretch>
      </xdr:blipFill>
      <xdr:spPr>
        <a:xfrm>
          <a:off x="10031095" y="82842100"/>
          <a:ext cx="558800" cy="500380"/>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817245</xdr:rowOff>
    </xdr:to>
    <xdr:pic>
      <xdr:nvPicPr>
        <xdr:cNvPr id="678" name="Picture 438836" hidden="1"/>
        <xdr:cNvPicPr/>
      </xdr:nvPicPr>
      <xdr:blipFill>
        <a:blip r:embed="rId1"/>
        <a:stretch>
          <a:fillRect/>
        </a:stretch>
      </xdr:blipFill>
      <xdr:spPr>
        <a:xfrm>
          <a:off x="10031095" y="82842100"/>
          <a:ext cx="550545" cy="817245"/>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505460</xdr:rowOff>
    </xdr:to>
    <xdr:pic>
      <xdr:nvPicPr>
        <xdr:cNvPr id="679" name="Picture 438836" hidden="1"/>
        <xdr:cNvPicPr/>
      </xdr:nvPicPr>
      <xdr:blipFill>
        <a:blip r:embed="rId1"/>
        <a:stretch>
          <a:fillRect/>
        </a:stretch>
      </xdr:blipFill>
      <xdr:spPr>
        <a:xfrm>
          <a:off x="10031095" y="82842100"/>
          <a:ext cx="550545" cy="50546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899160</xdr:rowOff>
    </xdr:to>
    <xdr:pic>
      <xdr:nvPicPr>
        <xdr:cNvPr id="680" name="Picture 438836" hidden="1"/>
        <xdr:cNvPicPr/>
      </xdr:nvPicPr>
      <xdr:blipFill>
        <a:blip r:embed="rId1"/>
        <a:stretch>
          <a:fillRect/>
        </a:stretch>
      </xdr:blipFill>
      <xdr:spPr>
        <a:xfrm>
          <a:off x="10031095" y="82842100"/>
          <a:ext cx="552450" cy="899160"/>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523875</xdr:rowOff>
    </xdr:to>
    <xdr:pic>
      <xdr:nvPicPr>
        <xdr:cNvPr id="681" name="Picture 438836" hidden="1"/>
        <xdr:cNvPicPr/>
      </xdr:nvPicPr>
      <xdr:blipFill>
        <a:blip r:embed="rId1"/>
        <a:stretch>
          <a:fillRect/>
        </a:stretch>
      </xdr:blipFill>
      <xdr:spPr>
        <a:xfrm>
          <a:off x="10031095" y="82842100"/>
          <a:ext cx="552450" cy="52387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899160</xdr:rowOff>
    </xdr:to>
    <xdr:pic>
      <xdr:nvPicPr>
        <xdr:cNvPr id="682" name="Picture 438836" hidden="1"/>
        <xdr:cNvPicPr/>
      </xdr:nvPicPr>
      <xdr:blipFill>
        <a:blip r:embed="rId1"/>
        <a:stretch>
          <a:fillRect/>
        </a:stretch>
      </xdr:blipFill>
      <xdr:spPr>
        <a:xfrm>
          <a:off x="10031095" y="82842100"/>
          <a:ext cx="558800" cy="89916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523875</xdr:rowOff>
    </xdr:to>
    <xdr:pic>
      <xdr:nvPicPr>
        <xdr:cNvPr id="683" name="Picture 438836" hidden="1"/>
        <xdr:cNvPicPr/>
      </xdr:nvPicPr>
      <xdr:blipFill>
        <a:blip r:embed="rId1"/>
        <a:stretch>
          <a:fillRect/>
        </a:stretch>
      </xdr:blipFill>
      <xdr:spPr>
        <a:xfrm>
          <a:off x="10031095" y="82842100"/>
          <a:ext cx="558800" cy="523875"/>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530225</xdr:rowOff>
    </xdr:to>
    <xdr:pic>
      <xdr:nvPicPr>
        <xdr:cNvPr id="684" name="Picture 438836" hidden="1"/>
        <xdr:cNvPicPr/>
      </xdr:nvPicPr>
      <xdr:blipFill>
        <a:blip r:embed="rId1"/>
        <a:stretch>
          <a:fillRect/>
        </a:stretch>
      </xdr:blipFill>
      <xdr:spPr>
        <a:xfrm>
          <a:off x="10031095" y="82842100"/>
          <a:ext cx="550545" cy="53022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901065</xdr:rowOff>
    </xdr:to>
    <xdr:pic>
      <xdr:nvPicPr>
        <xdr:cNvPr id="685" name="Picture 438836" hidden="1"/>
        <xdr:cNvPicPr/>
      </xdr:nvPicPr>
      <xdr:blipFill>
        <a:blip r:embed="rId1"/>
        <a:stretch>
          <a:fillRect/>
        </a:stretch>
      </xdr:blipFill>
      <xdr:spPr>
        <a:xfrm>
          <a:off x="10031095" y="82842100"/>
          <a:ext cx="552450" cy="901065"/>
        </a:xfrm>
        <a:prstGeom prst="rect">
          <a:avLst/>
        </a:prstGeom>
        <a:noFill/>
        <a:ln w="9525">
          <a:noFill/>
        </a:ln>
      </xdr:spPr>
    </xdr:pic>
    <xdr:clientData/>
  </xdr:twoCellAnchor>
  <xdr:twoCellAnchor editAs="oneCell">
    <xdr:from>
      <xdr:col>9</xdr:col>
      <xdr:colOff>0</xdr:colOff>
      <xdr:row>51</xdr:row>
      <xdr:rowOff>0</xdr:rowOff>
    </xdr:from>
    <xdr:to>
      <xdr:col>9</xdr:col>
      <xdr:colOff>552450</xdr:colOff>
      <xdr:row>51</xdr:row>
      <xdr:rowOff>525780</xdr:rowOff>
    </xdr:to>
    <xdr:pic>
      <xdr:nvPicPr>
        <xdr:cNvPr id="686" name="Picture 438836" hidden="1"/>
        <xdr:cNvPicPr/>
      </xdr:nvPicPr>
      <xdr:blipFill>
        <a:blip r:embed="rId1"/>
        <a:stretch>
          <a:fillRect/>
        </a:stretch>
      </xdr:blipFill>
      <xdr:spPr>
        <a:xfrm>
          <a:off x="10031095" y="82842100"/>
          <a:ext cx="552450" cy="525780"/>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901065</xdr:rowOff>
    </xdr:to>
    <xdr:pic>
      <xdr:nvPicPr>
        <xdr:cNvPr id="687" name="Picture 438836" hidden="1"/>
        <xdr:cNvPicPr/>
      </xdr:nvPicPr>
      <xdr:blipFill>
        <a:blip r:embed="rId1"/>
        <a:stretch>
          <a:fillRect/>
        </a:stretch>
      </xdr:blipFill>
      <xdr:spPr>
        <a:xfrm>
          <a:off x="10031095" y="82842100"/>
          <a:ext cx="558800" cy="901065"/>
        </a:xfrm>
        <a:prstGeom prst="rect">
          <a:avLst/>
        </a:prstGeom>
        <a:noFill/>
        <a:ln w="9525">
          <a:noFill/>
        </a:ln>
      </xdr:spPr>
    </xdr:pic>
    <xdr:clientData/>
  </xdr:twoCellAnchor>
  <xdr:twoCellAnchor editAs="oneCell">
    <xdr:from>
      <xdr:col>9</xdr:col>
      <xdr:colOff>0</xdr:colOff>
      <xdr:row>51</xdr:row>
      <xdr:rowOff>0</xdr:rowOff>
    </xdr:from>
    <xdr:to>
      <xdr:col>9</xdr:col>
      <xdr:colOff>558800</xdr:colOff>
      <xdr:row>51</xdr:row>
      <xdr:rowOff>525780</xdr:rowOff>
    </xdr:to>
    <xdr:pic>
      <xdr:nvPicPr>
        <xdr:cNvPr id="688" name="Picture 438836" hidden="1"/>
        <xdr:cNvPicPr/>
      </xdr:nvPicPr>
      <xdr:blipFill>
        <a:blip r:embed="rId1"/>
        <a:stretch>
          <a:fillRect/>
        </a:stretch>
      </xdr:blipFill>
      <xdr:spPr>
        <a:xfrm>
          <a:off x="10031095" y="82842100"/>
          <a:ext cx="558800" cy="525780"/>
        </a:xfrm>
        <a:prstGeom prst="rect">
          <a:avLst/>
        </a:prstGeom>
        <a:noFill/>
        <a:ln w="9525">
          <a:noFill/>
        </a:ln>
      </xdr:spPr>
    </xdr:pic>
    <xdr:clientData/>
  </xdr:twoCellAnchor>
  <xdr:twoCellAnchor editAs="oneCell">
    <xdr:from>
      <xdr:col>9</xdr:col>
      <xdr:colOff>0</xdr:colOff>
      <xdr:row>51</xdr:row>
      <xdr:rowOff>0</xdr:rowOff>
    </xdr:from>
    <xdr:to>
      <xdr:col>9</xdr:col>
      <xdr:colOff>550545</xdr:colOff>
      <xdr:row>51</xdr:row>
      <xdr:rowOff>530860</xdr:rowOff>
    </xdr:to>
    <xdr:pic>
      <xdr:nvPicPr>
        <xdr:cNvPr id="689" name="Picture 438836" hidden="1"/>
        <xdr:cNvPicPr/>
      </xdr:nvPicPr>
      <xdr:blipFill>
        <a:blip r:embed="rId1"/>
        <a:stretch>
          <a:fillRect/>
        </a:stretch>
      </xdr:blipFill>
      <xdr:spPr>
        <a:xfrm>
          <a:off x="10031095" y="82842100"/>
          <a:ext cx="550545" cy="530860"/>
        </a:xfrm>
        <a:prstGeom prst="rect">
          <a:avLst/>
        </a:prstGeom>
        <a:noFill/>
        <a:ln w="9525">
          <a:noFill/>
        </a:ln>
      </xdr:spPr>
    </xdr:pic>
    <xdr:clientData/>
  </xdr:twoCellAnchor>
  <xdr:twoCellAnchor editAs="oneCell">
    <xdr:from>
      <xdr:col>9</xdr:col>
      <xdr:colOff>0</xdr:colOff>
      <xdr:row>35</xdr:row>
      <xdr:rowOff>0</xdr:rowOff>
    </xdr:from>
    <xdr:to>
      <xdr:col>9</xdr:col>
      <xdr:colOff>552450</xdr:colOff>
      <xdr:row>35</xdr:row>
      <xdr:rowOff>527050</xdr:rowOff>
    </xdr:to>
    <xdr:pic>
      <xdr:nvPicPr>
        <xdr:cNvPr id="690" name="Picture 438836" hidden="1"/>
        <xdr:cNvPicPr/>
      </xdr:nvPicPr>
      <xdr:blipFill>
        <a:blip r:embed="rId1"/>
        <a:stretch>
          <a:fillRect/>
        </a:stretch>
      </xdr:blipFill>
      <xdr:spPr>
        <a:xfrm>
          <a:off x="10031095" y="56362600"/>
          <a:ext cx="552450" cy="527050"/>
        </a:xfrm>
        <a:prstGeom prst="rect">
          <a:avLst/>
        </a:prstGeom>
        <a:noFill/>
        <a:ln w="9525">
          <a:noFill/>
        </a:ln>
      </xdr:spPr>
    </xdr:pic>
    <xdr:clientData/>
  </xdr:twoCellAnchor>
  <xdr:twoCellAnchor editAs="oneCell">
    <xdr:from>
      <xdr:col>9</xdr:col>
      <xdr:colOff>0</xdr:colOff>
      <xdr:row>35</xdr:row>
      <xdr:rowOff>0</xdr:rowOff>
    </xdr:from>
    <xdr:to>
      <xdr:col>9</xdr:col>
      <xdr:colOff>558800</xdr:colOff>
      <xdr:row>35</xdr:row>
      <xdr:rowOff>527050</xdr:rowOff>
    </xdr:to>
    <xdr:pic>
      <xdr:nvPicPr>
        <xdr:cNvPr id="691" name="Picture 438836" hidden="1"/>
        <xdr:cNvPicPr/>
      </xdr:nvPicPr>
      <xdr:blipFill>
        <a:blip r:embed="rId1"/>
        <a:stretch>
          <a:fillRect/>
        </a:stretch>
      </xdr:blipFill>
      <xdr:spPr>
        <a:xfrm>
          <a:off x="10031095" y="56362600"/>
          <a:ext cx="558800" cy="527050"/>
        </a:xfrm>
        <a:prstGeom prst="rect">
          <a:avLst/>
        </a:prstGeom>
        <a:noFill/>
        <a:ln w="9525">
          <a:noFill/>
        </a:ln>
      </xdr:spPr>
    </xdr:pic>
    <xdr:clientData/>
  </xdr:twoCellAnchor>
  <xdr:twoCellAnchor editAs="oneCell">
    <xdr:from>
      <xdr:col>9</xdr:col>
      <xdr:colOff>0</xdr:colOff>
      <xdr:row>35</xdr:row>
      <xdr:rowOff>0</xdr:rowOff>
    </xdr:from>
    <xdr:to>
      <xdr:col>9</xdr:col>
      <xdr:colOff>550545</xdr:colOff>
      <xdr:row>35</xdr:row>
      <xdr:rowOff>533400</xdr:rowOff>
    </xdr:to>
    <xdr:pic>
      <xdr:nvPicPr>
        <xdr:cNvPr id="692" name="Picture 438836" hidden="1"/>
        <xdr:cNvPicPr/>
      </xdr:nvPicPr>
      <xdr:blipFill>
        <a:blip r:embed="rId1"/>
        <a:stretch>
          <a:fillRect/>
        </a:stretch>
      </xdr:blipFill>
      <xdr:spPr>
        <a:xfrm>
          <a:off x="10031095" y="56362600"/>
          <a:ext cx="550545" cy="533400"/>
        </a:xfrm>
        <a:prstGeom prst="rect">
          <a:avLst/>
        </a:prstGeom>
        <a:noFill/>
        <a:ln w="9525">
          <a:noFill/>
        </a:ln>
      </xdr:spPr>
    </xdr:pic>
    <xdr:clientData/>
  </xdr:twoCellAnchor>
  <xdr:twoCellAnchor editAs="oneCell">
    <xdr:from>
      <xdr:col>9</xdr:col>
      <xdr:colOff>0</xdr:colOff>
      <xdr:row>35</xdr:row>
      <xdr:rowOff>0</xdr:rowOff>
    </xdr:from>
    <xdr:to>
      <xdr:col>9</xdr:col>
      <xdr:colOff>552450</xdr:colOff>
      <xdr:row>35</xdr:row>
      <xdr:rowOff>500380</xdr:rowOff>
    </xdr:to>
    <xdr:pic>
      <xdr:nvPicPr>
        <xdr:cNvPr id="693" name="Picture 438836" hidden="1"/>
        <xdr:cNvPicPr/>
      </xdr:nvPicPr>
      <xdr:blipFill>
        <a:blip r:embed="rId1"/>
        <a:stretch>
          <a:fillRect/>
        </a:stretch>
      </xdr:blipFill>
      <xdr:spPr>
        <a:xfrm>
          <a:off x="10031095" y="56362600"/>
          <a:ext cx="552450" cy="500380"/>
        </a:xfrm>
        <a:prstGeom prst="rect">
          <a:avLst/>
        </a:prstGeom>
        <a:noFill/>
        <a:ln w="9525">
          <a:noFill/>
        </a:ln>
      </xdr:spPr>
    </xdr:pic>
    <xdr:clientData/>
  </xdr:twoCellAnchor>
  <xdr:twoCellAnchor editAs="oneCell">
    <xdr:from>
      <xdr:col>9</xdr:col>
      <xdr:colOff>0</xdr:colOff>
      <xdr:row>35</xdr:row>
      <xdr:rowOff>0</xdr:rowOff>
    </xdr:from>
    <xdr:to>
      <xdr:col>9</xdr:col>
      <xdr:colOff>558800</xdr:colOff>
      <xdr:row>35</xdr:row>
      <xdr:rowOff>500380</xdr:rowOff>
    </xdr:to>
    <xdr:pic>
      <xdr:nvPicPr>
        <xdr:cNvPr id="694" name="Picture 438836" hidden="1"/>
        <xdr:cNvPicPr/>
      </xdr:nvPicPr>
      <xdr:blipFill>
        <a:blip r:embed="rId1"/>
        <a:stretch>
          <a:fillRect/>
        </a:stretch>
      </xdr:blipFill>
      <xdr:spPr>
        <a:xfrm>
          <a:off x="10031095" y="56362600"/>
          <a:ext cx="558800" cy="500380"/>
        </a:xfrm>
        <a:prstGeom prst="rect">
          <a:avLst/>
        </a:prstGeom>
        <a:noFill/>
        <a:ln w="9525">
          <a:noFill/>
        </a:ln>
      </xdr:spPr>
    </xdr:pic>
    <xdr:clientData/>
  </xdr:twoCellAnchor>
  <xdr:twoCellAnchor editAs="oneCell">
    <xdr:from>
      <xdr:col>9</xdr:col>
      <xdr:colOff>0</xdr:colOff>
      <xdr:row>35</xdr:row>
      <xdr:rowOff>0</xdr:rowOff>
    </xdr:from>
    <xdr:to>
      <xdr:col>9</xdr:col>
      <xdr:colOff>550545</xdr:colOff>
      <xdr:row>35</xdr:row>
      <xdr:rowOff>505460</xdr:rowOff>
    </xdr:to>
    <xdr:pic>
      <xdr:nvPicPr>
        <xdr:cNvPr id="695" name="Picture 438836" hidden="1"/>
        <xdr:cNvPicPr/>
      </xdr:nvPicPr>
      <xdr:blipFill>
        <a:blip r:embed="rId1"/>
        <a:stretch>
          <a:fillRect/>
        </a:stretch>
      </xdr:blipFill>
      <xdr:spPr>
        <a:xfrm>
          <a:off x="10031095" y="56362600"/>
          <a:ext cx="550545" cy="505460"/>
        </a:xfrm>
        <a:prstGeom prst="rect">
          <a:avLst/>
        </a:prstGeom>
        <a:noFill/>
        <a:ln w="9525">
          <a:noFill/>
        </a:ln>
      </xdr:spPr>
    </xdr:pic>
    <xdr:clientData/>
  </xdr:twoCellAnchor>
  <xdr:twoCellAnchor editAs="oneCell">
    <xdr:from>
      <xdr:col>9</xdr:col>
      <xdr:colOff>0</xdr:colOff>
      <xdr:row>35</xdr:row>
      <xdr:rowOff>0</xdr:rowOff>
    </xdr:from>
    <xdr:to>
      <xdr:col>9</xdr:col>
      <xdr:colOff>552450</xdr:colOff>
      <xdr:row>35</xdr:row>
      <xdr:rowOff>523875</xdr:rowOff>
    </xdr:to>
    <xdr:pic>
      <xdr:nvPicPr>
        <xdr:cNvPr id="696" name="Picture 438836" hidden="1"/>
        <xdr:cNvPicPr/>
      </xdr:nvPicPr>
      <xdr:blipFill>
        <a:blip r:embed="rId1"/>
        <a:stretch>
          <a:fillRect/>
        </a:stretch>
      </xdr:blipFill>
      <xdr:spPr>
        <a:xfrm>
          <a:off x="10031095" y="56362600"/>
          <a:ext cx="552450" cy="523875"/>
        </a:xfrm>
        <a:prstGeom prst="rect">
          <a:avLst/>
        </a:prstGeom>
        <a:noFill/>
        <a:ln w="9525">
          <a:noFill/>
        </a:ln>
      </xdr:spPr>
    </xdr:pic>
    <xdr:clientData/>
  </xdr:twoCellAnchor>
  <xdr:twoCellAnchor editAs="oneCell">
    <xdr:from>
      <xdr:col>9</xdr:col>
      <xdr:colOff>0</xdr:colOff>
      <xdr:row>35</xdr:row>
      <xdr:rowOff>0</xdr:rowOff>
    </xdr:from>
    <xdr:to>
      <xdr:col>9</xdr:col>
      <xdr:colOff>558800</xdr:colOff>
      <xdr:row>35</xdr:row>
      <xdr:rowOff>523875</xdr:rowOff>
    </xdr:to>
    <xdr:pic>
      <xdr:nvPicPr>
        <xdr:cNvPr id="697" name="Picture 438836" hidden="1"/>
        <xdr:cNvPicPr/>
      </xdr:nvPicPr>
      <xdr:blipFill>
        <a:blip r:embed="rId1"/>
        <a:stretch>
          <a:fillRect/>
        </a:stretch>
      </xdr:blipFill>
      <xdr:spPr>
        <a:xfrm>
          <a:off x="10031095" y="56362600"/>
          <a:ext cx="558800" cy="523875"/>
        </a:xfrm>
        <a:prstGeom prst="rect">
          <a:avLst/>
        </a:prstGeom>
        <a:noFill/>
        <a:ln w="9525">
          <a:noFill/>
        </a:ln>
      </xdr:spPr>
    </xdr:pic>
    <xdr:clientData/>
  </xdr:twoCellAnchor>
  <xdr:twoCellAnchor editAs="oneCell">
    <xdr:from>
      <xdr:col>9</xdr:col>
      <xdr:colOff>0</xdr:colOff>
      <xdr:row>35</xdr:row>
      <xdr:rowOff>0</xdr:rowOff>
    </xdr:from>
    <xdr:to>
      <xdr:col>9</xdr:col>
      <xdr:colOff>550545</xdr:colOff>
      <xdr:row>35</xdr:row>
      <xdr:rowOff>530225</xdr:rowOff>
    </xdr:to>
    <xdr:pic>
      <xdr:nvPicPr>
        <xdr:cNvPr id="698" name="Picture 438836" hidden="1"/>
        <xdr:cNvPicPr/>
      </xdr:nvPicPr>
      <xdr:blipFill>
        <a:blip r:embed="rId1"/>
        <a:stretch>
          <a:fillRect/>
        </a:stretch>
      </xdr:blipFill>
      <xdr:spPr>
        <a:xfrm>
          <a:off x="10031095" y="56362600"/>
          <a:ext cx="550545" cy="530225"/>
        </a:xfrm>
        <a:prstGeom prst="rect">
          <a:avLst/>
        </a:prstGeom>
        <a:noFill/>
        <a:ln w="9525">
          <a:noFill/>
        </a:ln>
      </xdr:spPr>
    </xdr:pic>
    <xdr:clientData/>
  </xdr:twoCellAnchor>
  <xdr:twoCellAnchor editAs="oneCell">
    <xdr:from>
      <xdr:col>9</xdr:col>
      <xdr:colOff>0</xdr:colOff>
      <xdr:row>35</xdr:row>
      <xdr:rowOff>0</xdr:rowOff>
    </xdr:from>
    <xdr:to>
      <xdr:col>9</xdr:col>
      <xdr:colOff>552450</xdr:colOff>
      <xdr:row>35</xdr:row>
      <xdr:rowOff>525780</xdr:rowOff>
    </xdr:to>
    <xdr:pic>
      <xdr:nvPicPr>
        <xdr:cNvPr id="699" name="Picture 438836" hidden="1"/>
        <xdr:cNvPicPr/>
      </xdr:nvPicPr>
      <xdr:blipFill>
        <a:blip r:embed="rId1"/>
        <a:stretch>
          <a:fillRect/>
        </a:stretch>
      </xdr:blipFill>
      <xdr:spPr>
        <a:xfrm>
          <a:off x="10031095" y="56362600"/>
          <a:ext cx="552450" cy="525780"/>
        </a:xfrm>
        <a:prstGeom prst="rect">
          <a:avLst/>
        </a:prstGeom>
        <a:noFill/>
        <a:ln w="9525">
          <a:noFill/>
        </a:ln>
      </xdr:spPr>
    </xdr:pic>
    <xdr:clientData/>
  </xdr:twoCellAnchor>
  <xdr:twoCellAnchor editAs="oneCell">
    <xdr:from>
      <xdr:col>9</xdr:col>
      <xdr:colOff>0</xdr:colOff>
      <xdr:row>35</xdr:row>
      <xdr:rowOff>0</xdr:rowOff>
    </xdr:from>
    <xdr:to>
      <xdr:col>9</xdr:col>
      <xdr:colOff>558800</xdr:colOff>
      <xdr:row>35</xdr:row>
      <xdr:rowOff>525780</xdr:rowOff>
    </xdr:to>
    <xdr:pic>
      <xdr:nvPicPr>
        <xdr:cNvPr id="700" name="Picture 438836" hidden="1"/>
        <xdr:cNvPicPr/>
      </xdr:nvPicPr>
      <xdr:blipFill>
        <a:blip r:embed="rId1"/>
        <a:stretch>
          <a:fillRect/>
        </a:stretch>
      </xdr:blipFill>
      <xdr:spPr>
        <a:xfrm>
          <a:off x="10031095" y="56362600"/>
          <a:ext cx="558800" cy="525780"/>
        </a:xfrm>
        <a:prstGeom prst="rect">
          <a:avLst/>
        </a:prstGeom>
        <a:noFill/>
        <a:ln w="9525">
          <a:noFill/>
        </a:ln>
      </xdr:spPr>
    </xdr:pic>
    <xdr:clientData/>
  </xdr:twoCellAnchor>
  <xdr:twoCellAnchor editAs="oneCell">
    <xdr:from>
      <xdr:col>9</xdr:col>
      <xdr:colOff>0</xdr:colOff>
      <xdr:row>35</xdr:row>
      <xdr:rowOff>0</xdr:rowOff>
    </xdr:from>
    <xdr:to>
      <xdr:col>9</xdr:col>
      <xdr:colOff>550545</xdr:colOff>
      <xdr:row>35</xdr:row>
      <xdr:rowOff>530860</xdr:rowOff>
    </xdr:to>
    <xdr:pic>
      <xdr:nvPicPr>
        <xdr:cNvPr id="701" name="Picture 438836" hidden="1"/>
        <xdr:cNvPicPr/>
      </xdr:nvPicPr>
      <xdr:blipFill>
        <a:blip r:embed="rId1"/>
        <a:stretch>
          <a:fillRect/>
        </a:stretch>
      </xdr:blipFill>
      <xdr:spPr>
        <a:xfrm>
          <a:off x="10031095" y="56362600"/>
          <a:ext cx="550545" cy="53086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527050</xdr:rowOff>
    </xdr:to>
    <xdr:pic>
      <xdr:nvPicPr>
        <xdr:cNvPr id="702" name="Picture 438836" hidden="1"/>
        <xdr:cNvPicPr/>
      </xdr:nvPicPr>
      <xdr:blipFill>
        <a:blip r:embed="rId1"/>
        <a:stretch>
          <a:fillRect/>
        </a:stretch>
      </xdr:blipFill>
      <xdr:spPr>
        <a:xfrm>
          <a:off x="10031095" y="57950100"/>
          <a:ext cx="552450" cy="52705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527050</xdr:rowOff>
    </xdr:to>
    <xdr:pic>
      <xdr:nvPicPr>
        <xdr:cNvPr id="703" name="Picture 438836" hidden="1"/>
        <xdr:cNvPicPr/>
      </xdr:nvPicPr>
      <xdr:blipFill>
        <a:blip r:embed="rId1"/>
        <a:stretch>
          <a:fillRect/>
        </a:stretch>
      </xdr:blipFill>
      <xdr:spPr>
        <a:xfrm>
          <a:off x="10031095" y="57950100"/>
          <a:ext cx="558800" cy="52705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533400</xdr:rowOff>
    </xdr:to>
    <xdr:pic>
      <xdr:nvPicPr>
        <xdr:cNvPr id="704" name="Picture 438836" hidden="1"/>
        <xdr:cNvPicPr/>
      </xdr:nvPicPr>
      <xdr:blipFill>
        <a:blip r:embed="rId1"/>
        <a:stretch>
          <a:fillRect/>
        </a:stretch>
      </xdr:blipFill>
      <xdr:spPr>
        <a:xfrm>
          <a:off x="10031095" y="57950100"/>
          <a:ext cx="550545" cy="53340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500380</xdr:rowOff>
    </xdr:to>
    <xdr:pic>
      <xdr:nvPicPr>
        <xdr:cNvPr id="705" name="Picture 438836" hidden="1"/>
        <xdr:cNvPicPr/>
      </xdr:nvPicPr>
      <xdr:blipFill>
        <a:blip r:embed="rId1"/>
        <a:stretch>
          <a:fillRect/>
        </a:stretch>
      </xdr:blipFill>
      <xdr:spPr>
        <a:xfrm>
          <a:off x="10031095" y="57950100"/>
          <a:ext cx="552450" cy="50038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500380</xdr:rowOff>
    </xdr:to>
    <xdr:pic>
      <xdr:nvPicPr>
        <xdr:cNvPr id="706" name="Picture 438836" hidden="1"/>
        <xdr:cNvPicPr/>
      </xdr:nvPicPr>
      <xdr:blipFill>
        <a:blip r:embed="rId1"/>
        <a:stretch>
          <a:fillRect/>
        </a:stretch>
      </xdr:blipFill>
      <xdr:spPr>
        <a:xfrm>
          <a:off x="10031095" y="57950100"/>
          <a:ext cx="558800" cy="50038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505460</xdr:rowOff>
    </xdr:to>
    <xdr:pic>
      <xdr:nvPicPr>
        <xdr:cNvPr id="707" name="Picture 438836" hidden="1"/>
        <xdr:cNvPicPr/>
      </xdr:nvPicPr>
      <xdr:blipFill>
        <a:blip r:embed="rId1"/>
        <a:stretch>
          <a:fillRect/>
        </a:stretch>
      </xdr:blipFill>
      <xdr:spPr>
        <a:xfrm>
          <a:off x="10031095" y="57950100"/>
          <a:ext cx="550545" cy="50546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523875</xdr:rowOff>
    </xdr:to>
    <xdr:pic>
      <xdr:nvPicPr>
        <xdr:cNvPr id="708" name="Picture 438836" hidden="1"/>
        <xdr:cNvPicPr/>
      </xdr:nvPicPr>
      <xdr:blipFill>
        <a:blip r:embed="rId1"/>
        <a:stretch>
          <a:fillRect/>
        </a:stretch>
      </xdr:blipFill>
      <xdr:spPr>
        <a:xfrm>
          <a:off x="10031095" y="57950100"/>
          <a:ext cx="552450" cy="523875"/>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523875</xdr:rowOff>
    </xdr:to>
    <xdr:pic>
      <xdr:nvPicPr>
        <xdr:cNvPr id="709" name="Picture 438836" hidden="1"/>
        <xdr:cNvPicPr/>
      </xdr:nvPicPr>
      <xdr:blipFill>
        <a:blip r:embed="rId1"/>
        <a:stretch>
          <a:fillRect/>
        </a:stretch>
      </xdr:blipFill>
      <xdr:spPr>
        <a:xfrm>
          <a:off x="10031095" y="57950100"/>
          <a:ext cx="558800" cy="523875"/>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530225</xdr:rowOff>
    </xdr:to>
    <xdr:pic>
      <xdr:nvPicPr>
        <xdr:cNvPr id="710" name="Picture 438836" hidden="1"/>
        <xdr:cNvPicPr/>
      </xdr:nvPicPr>
      <xdr:blipFill>
        <a:blip r:embed="rId1"/>
        <a:stretch>
          <a:fillRect/>
        </a:stretch>
      </xdr:blipFill>
      <xdr:spPr>
        <a:xfrm>
          <a:off x="10031095" y="57950100"/>
          <a:ext cx="550545" cy="530225"/>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523875</xdr:rowOff>
    </xdr:to>
    <xdr:pic>
      <xdr:nvPicPr>
        <xdr:cNvPr id="711" name="Picture 438836" hidden="1"/>
        <xdr:cNvPicPr/>
      </xdr:nvPicPr>
      <xdr:blipFill>
        <a:blip r:embed="rId1"/>
        <a:stretch>
          <a:fillRect/>
        </a:stretch>
      </xdr:blipFill>
      <xdr:spPr>
        <a:xfrm>
          <a:off x="10031095" y="57950100"/>
          <a:ext cx="552450" cy="523875"/>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523875</xdr:rowOff>
    </xdr:to>
    <xdr:pic>
      <xdr:nvPicPr>
        <xdr:cNvPr id="712" name="Picture 438836" hidden="1"/>
        <xdr:cNvPicPr/>
      </xdr:nvPicPr>
      <xdr:blipFill>
        <a:blip r:embed="rId1"/>
        <a:stretch>
          <a:fillRect/>
        </a:stretch>
      </xdr:blipFill>
      <xdr:spPr>
        <a:xfrm>
          <a:off x="10031095" y="57950100"/>
          <a:ext cx="558800" cy="523875"/>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530225</xdr:rowOff>
    </xdr:to>
    <xdr:pic>
      <xdr:nvPicPr>
        <xdr:cNvPr id="713" name="Picture 438836" hidden="1"/>
        <xdr:cNvPicPr/>
      </xdr:nvPicPr>
      <xdr:blipFill>
        <a:blip r:embed="rId1"/>
        <a:stretch>
          <a:fillRect/>
        </a:stretch>
      </xdr:blipFill>
      <xdr:spPr>
        <a:xfrm>
          <a:off x="10031095" y="57950100"/>
          <a:ext cx="550545" cy="530225"/>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525780</xdr:rowOff>
    </xdr:to>
    <xdr:pic>
      <xdr:nvPicPr>
        <xdr:cNvPr id="714" name="Picture 438836" hidden="1"/>
        <xdr:cNvPicPr/>
      </xdr:nvPicPr>
      <xdr:blipFill>
        <a:blip r:embed="rId1"/>
        <a:stretch>
          <a:fillRect/>
        </a:stretch>
      </xdr:blipFill>
      <xdr:spPr>
        <a:xfrm>
          <a:off x="10031095" y="57950100"/>
          <a:ext cx="552450" cy="52578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525780</xdr:rowOff>
    </xdr:to>
    <xdr:pic>
      <xdr:nvPicPr>
        <xdr:cNvPr id="715" name="Picture 438836" hidden="1"/>
        <xdr:cNvPicPr/>
      </xdr:nvPicPr>
      <xdr:blipFill>
        <a:blip r:embed="rId1"/>
        <a:stretch>
          <a:fillRect/>
        </a:stretch>
      </xdr:blipFill>
      <xdr:spPr>
        <a:xfrm>
          <a:off x="10031095" y="57950100"/>
          <a:ext cx="558800" cy="52578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530860</xdr:rowOff>
    </xdr:to>
    <xdr:pic>
      <xdr:nvPicPr>
        <xdr:cNvPr id="716" name="Picture 438836" hidden="1"/>
        <xdr:cNvPicPr/>
      </xdr:nvPicPr>
      <xdr:blipFill>
        <a:blip r:embed="rId1"/>
        <a:stretch>
          <a:fillRect/>
        </a:stretch>
      </xdr:blipFill>
      <xdr:spPr>
        <a:xfrm>
          <a:off x="10031095" y="57950100"/>
          <a:ext cx="550545" cy="53086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527050</xdr:rowOff>
    </xdr:to>
    <xdr:pic>
      <xdr:nvPicPr>
        <xdr:cNvPr id="717" name="Picture 438836" hidden="1"/>
        <xdr:cNvPicPr/>
      </xdr:nvPicPr>
      <xdr:blipFill>
        <a:blip r:embed="rId1"/>
        <a:stretch>
          <a:fillRect/>
        </a:stretch>
      </xdr:blipFill>
      <xdr:spPr>
        <a:xfrm>
          <a:off x="10031095" y="57950100"/>
          <a:ext cx="552450" cy="52705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527050</xdr:rowOff>
    </xdr:to>
    <xdr:pic>
      <xdr:nvPicPr>
        <xdr:cNvPr id="718" name="Picture 438836" hidden="1"/>
        <xdr:cNvPicPr/>
      </xdr:nvPicPr>
      <xdr:blipFill>
        <a:blip r:embed="rId1"/>
        <a:stretch>
          <a:fillRect/>
        </a:stretch>
      </xdr:blipFill>
      <xdr:spPr>
        <a:xfrm>
          <a:off x="10031095" y="57950100"/>
          <a:ext cx="558800" cy="52705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533400</xdr:rowOff>
    </xdr:to>
    <xdr:pic>
      <xdr:nvPicPr>
        <xdr:cNvPr id="719" name="Picture 438836" hidden="1"/>
        <xdr:cNvPicPr/>
      </xdr:nvPicPr>
      <xdr:blipFill>
        <a:blip r:embed="rId1"/>
        <a:stretch>
          <a:fillRect/>
        </a:stretch>
      </xdr:blipFill>
      <xdr:spPr>
        <a:xfrm>
          <a:off x="10031095" y="57950100"/>
          <a:ext cx="550545" cy="533400"/>
        </a:xfrm>
        <a:prstGeom prst="rect">
          <a:avLst/>
        </a:prstGeom>
        <a:noFill/>
        <a:ln w="9525">
          <a:noFill/>
        </a:ln>
      </xdr:spPr>
    </xdr:pic>
    <xdr:clientData/>
  </xdr:twoCellAnchor>
  <xdr:twoCellAnchor editAs="oneCell">
    <xdr:from>
      <xdr:col>9</xdr:col>
      <xdr:colOff>0</xdr:colOff>
      <xdr:row>36</xdr:row>
      <xdr:rowOff>0</xdr:rowOff>
    </xdr:from>
    <xdr:to>
      <xdr:col>9</xdr:col>
      <xdr:colOff>552450</xdr:colOff>
      <xdr:row>36</xdr:row>
      <xdr:rowOff>500380</xdr:rowOff>
    </xdr:to>
    <xdr:pic>
      <xdr:nvPicPr>
        <xdr:cNvPr id="720" name="Picture 438836" hidden="1"/>
        <xdr:cNvPicPr/>
      </xdr:nvPicPr>
      <xdr:blipFill>
        <a:blip r:embed="rId1"/>
        <a:stretch>
          <a:fillRect/>
        </a:stretch>
      </xdr:blipFill>
      <xdr:spPr>
        <a:xfrm>
          <a:off x="10031095" y="57950100"/>
          <a:ext cx="552450" cy="500380"/>
        </a:xfrm>
        <a:prstGeom prst="rect">
          <a:avLst/>
        </a:prstGeom>
        <a:noFill/>
        <a:ln w="9525">
          <a:noFill/>
        </a:ln>
      </xdr:spPr>
    </xdr:pic>
    <xdr:clientData/>
  </xdr:twoCellAnchor>
  <xdr:twoCellAnchor editAs="oneCell">
    <xdr:from>
      <xdr:col>9</xdr:col>
      <xdr:colOff>0</xdr:colOff>
      <xdr:row>36</xdr:row>
      <xdr:rowOff>0</xdr:rowOff>
    </xdr:from>
    <xdr:to>
      <xdr:col>9</xdr:col>
      <xdr:colOff>558800</xdr:colOff>
      <xdr:row>36</xdr:row>
      <xdr:rowOff>500380</xdr:rowOff>
    </xdr:to>
    <xdr:pic>
      <xdr:nvPicPr>
        <xdr:cNvPr id="721" name="Picture 438836" hidden="1"/>
        <xdr:cNvPicPr/>
      </xdr:nvPicPr>
      <xdr:blipFill>
        <a:blip r:embed="rId1"/>
        <a:stretch>
          <a:fillRect/>
        </a:stretch>
      </xdr:blipFill>
      <xdr:spPr>
        <a:xfrm>
          <a:off x="10031095" y="57950100"/>
          <a:ext cx="558800" cy="500380"/>
        </a:xfrm>
        <a:prstGeom prst="rect">
          <a:avLst/>
        </a:prstGeom>
        <a:noFill/>
        <a:ln w="9525">
          <a:noFill/>
        </a:ln>
      </xdr:spPr>
    </xdr:pic>
    <xdr:clientData/>
  </xdr:twoCellAnchor>
  <xdr:twoCellAnchor editAs="oneCell">
    <xdr:from>
      <xdr:col>9</xdr:col>
      <xdr:colOff>0</xdr:colOff>
      <xdr:row>36</xdr:row>
      <xdr:rowOff>0</xdr:rowOff>
    </xdr:from>
    <xdr:to>
      <xdr:col>9</xdr:col>
      <xdr:colOff>550545</xdr:colOff>
      <xdr:row>36</xdr:row>
      <xdr:rowOff>505460</xdr:rowOff>
    </xdr:to>
    <xdr:pic>
      <xdr:nvPicPr>
        <xdr:cNvPr id="722" name="Picture 438836" hidden="1"/>
        <xdr:cNvPicPr/>
      </xdr:nvPicPr>
      <xdr:blipFill>
        <a:blip r:embed="rId1"/>
        <a:stretch>
          <a:fillRect/>
        </a:stretch>
      </xdr:blipFill>
      <xdr:spPr>
        <a:xfrm>
          <a:off x="10031095" y="57950100"/>
          <a:ext cx="550545" cy="5054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24037;&#20316;\1-1.2025&#24180;&#24180;&#24230;&#35745;&#21010;\11&#26376;&#20221;&#36827;&#24230;&#34920;\&#27931;&#28006;&#21439;2025&#24180;&#24041;&#22266;&#25299;&#23637;&#33073;&#36139;&#25915;&#22362;&#25104;&#26524;&#21644;&#20065;&#26449;&#25391;&#20852;&#39033;&#30446;&#36164;&#37329;&#20998;&#37197;&#34920;&#65288;46810&#19975;&#20803;+8459&#19975;&#20803;+9196&#19975;&#20803;&#65289;2025.11.26-60&#20010;&#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洛浦县项目库8.7"/>
      <sheetName val="计划实施8.7-60个项目"/>
      <sheetName val="年度计划8.22-60个项目"/>
      <sheetName val="支付计划--确定稿"/>
      <sheetName val="种植"/>
      <sheetName val="畜牧"/>
      <sheetName val="产业到户汇总"/>
    </sheetNames>
    <sheetDataSet>
      <sheetData sheetId="0"/>
      <sheetData sheetId="1">
        <row r="3">
          <cell r="C3" t="str">
            <v>项目名称</v>
          </cell>
          <cell r="D3" t="str">
            <v>项目类别</v>
          </cell>
          <cell r="E3" t="str">
            <v>建设性质（新建、续建、改扩建）</v>
          </cell>
          <cell r="F3" t="str">
            <v>建设起至期限</v>
          </cell>
          <cell r="G3" t="str">
            <v>实施地点</v>
          </cell>
          <cell r="H3" t="str">
            <v>主要建设任务</v>
          </cell>
        </row>
        <row r="8">
          <cell r="C8" t="str">
            <v>洛浦县2025年小额贷款贴息项目</v>
          </cell>
          <cell r="D8" t="str">
            <v>产业发展类</v>
          </cell>
          <cell r="E8" t="str">
            <v>新建</v>
          </cell>
          <cell r="F8" t="str">
            <v>2025.01-2025.12</v>
          </cell>
          <cell r="G8" t="str">
            <v>洛浦县布亚乡、恰尔巴格镇、山普鲁镇、纳瓦乡、杭桂镇、多鲁镇、洛浦镇、拜什托格拉克乡、阿其克乡</v>
          </cell>
          <cell r="H8" t="str">
            <v>用于全县申请脱贫人口小额贷款贴息，申请人员是全县建档立卡脱贫人口、监测人口，贴息利率按照金融机构发放脱贫人口小额贷款时利率。</v>
          </cell>
        </row>
        <row r="9">
          <cell r="C9" t="str">
            <v>洛浦县2025年项目管理费</v>
          </cell>
          <cell r="D9" t="str">
            <v>项目管理费</v>
          </cell>
          <cell r="E9" t="str">
            <v>新建</v>
          </cell>
          <cell r="F9" t="str">
            <v>2025.01-2025.12</v>
          </cell>
          <cell r="G9" t="str">
            <v>洛浦县布亚乡、恰尔巴格镇、山普鲁镇、纳瓦乡、杭桂镇、多鲁镇、洛浦镇、拜什托格拉克乡、阿其克乡</v>
          </cell>
          <cell r="H9" t="str">
            <v>按照衔接资金管理费使用要求列支，主要用于项目前期设计、评审、招标、监理、以及验收等与项目管理相关的支出。</v>
          </cell>
        </row>
        <row r="10">
          <cell r="C10" t="str">
            <v>洛浦县2025年项目管理费（二期）</v>
          </cell>
          <cell r="D10" t="str">
            <v>项目管理费</v>
          </cell>
          <cell r="E10" t="str">
            <v>新建</v>
          </cell>
          <cell r="F10" t="str">
            <v>2025.01-2025.12</v>
          </cell>
          <cell r="G10" t="str">
            <v>洛浦县布亚乡、恰尔巴格镇、山普鲁镇、纳瓦乡、杭桂镇、多鲁镇、洛浦镇、拜什托格拉克乡、阿其克乡</v>
          </cell>
          <cell r="H10" t="str">
            <v>用于编制洛浦县农业农村产业发展“十五五”规划、洛浦县永久基本农田全部建设为高标准农田规划、洛浦县乡村振兴“十五五”规划、绩效评价、项目全过程法务咨询等与项目管理相关的支出。</v>
          </cell>
        </row>
        <row r="11">
          <cell r="C11" t="str">
            <v>洛浦县2025年支持发展畜牧业产业到户项目</v>
          </cell>
          <cell r="D11" t="str">
            <v>产业发展类</v>
          </cell>
          <cell r="E11" t="str">
            <v>新建</v>
          </cell>
          <cell r="F11" t="str">
            <v>2025.01-2025.09</v>
          </cell>
          <cell r="G11" t="str">
            <v>洛浦县布亚乡、恰尔巴格镇、纳瓦乡、山普鲁镇、杭桂镇、多鲁镇、洛浦镇、拜什托格拉克乡、阿其克乡</v>
          </cell>
          <cell r="H11" t="str">
            <v>新增能繁母牛9089头，补助资金3635.6万元；自繁自有母牛补助7720头，补助资金2316万元；母牛性控冻精配种并定胎1914头，补助资金38.28万元。新增能繁母羊8770只，补助资金350.8万元；自繁自育母羊补助22461只，助资金673.83万元；母羊人工授精配种并定胎431只，补助资金1.724万元。新增能繁母驴53只，补助资金21.2万元；自繁新增母驴31只，补助资金9.3万元。新增能繁母骆驼382只，补助资金152.8万元；自繁新增母骆驼79只，补助资金23.7万元。养殖鸡鸭、鹅39418羽，补助资金39.418万元；肉鸽养殖1250羽，补助资金0.375万元；新建青贮窖90座，补助资金9万元；改造青贮窖642座，补助资金32.1万元；养殖圈舍改造1161座，补助资金116.1万元。购置饲草料4000吨，补助资金20万元接受常规病种免疫、药浴驱虫、环境消杀等有偿畜牧兽医社会化服务的养殖户5000户，补助资金100万元。</v>
          </cell>
        </row>
        <row r="12">
          <cell r="C12" t="str">
            <v>洛浦县2025年支持发展种植业到户项目</v>
          </cell>
          <cell r="D12" t="str">
            <v>产业发展类</v>
          </cell>
          <cell r="E12" t="str">
            <v>新建</v>
          </cell>
          <cell r="F12" t="str">
            <v>2025.01-2025.09</v>
          </cell>
          <cell r="G12" t="str">
            <v>洛浦县布亚乡、恰尔巴格镇、山普鲁镇、纳瓦乡、杭桂镇、多鲁镇、洛浦镇、拜什托格拉克乡、阿其克乡</v>
          </cell>
          <cell r="H12" t="str">
            <v>种植小麦12.34万亩，补助资金1851万元；种植正播玉米2万亩，补助资金300万元；积造有机肥20万立方米，补助资金600万元；深松整地12.8万亩，补助资金192万元；关键技术运用（滴灌）0.876534亩，补助资金26.296；设施农业大棚购置菜苗180亩，补助资金8.1万元；庭院经济400亩，补助资金40万元；</v>
          </cell>
        </row>
        <row r="13">
          <cell r="C13" t="str">
            <v>洛浦县4乡5镇社会化服务点提档升级建设项目</v>
          </cell>
          <cell r="D13" t="str">
            <v>产业发展类</v>
          </cell>
          <cell r="E13" t="str">
            <v>新建</v>
          </cell>
          <cell r="F13" t="str">
            <v>2025.03-2025.06</v>
          </cell>
          <cell r="G13" t="str">
            <v>洛浦县布亚乡、恰尔巴格镇、纳瓦乡、山普鲁镇、杭桂镇、多鲁镇、洛浦镇、拜什托格拉克乡、阿其克乡</v>
          </cell>
          <cell r="H13" t="str">
            <v>全县各乡镇74个乡村级畜牧服务站年久失修的房屋进行改造，附属配套水电、大门、围栏、给水管等,配套畜牧兽医室的工作台、配套配种室边台148组；安装牛人工授精绑定架子、羊人工授精移动配种架子、大畜诊疗绑定架子、羊诊疗绑定架子各30架；</v>
          </cell>
        </row>
        <row r="15">
          <cell r="C15" t="str">
            <v>洛浦县2025年支持发展林果业到户项目</v>
          </cell>
          <cell r="D15" t="str">
            <v>产业发展类</v>
          </cell>
          <cell r="E15" t="str">
            <v>新建</v>
          </cell>
          <cell r="F15" t="str">
            <v>2025.01-2025.09</v>
          </cell>
          <cell r="G15" t="str">
            <v>洛浦县布亚乡、恰尔巴格镇、纳瓦乡、山普鲁镇、杭桂镇、多鲁镇、洛浦镇、拜什托格拉克乡</v>
          </cell>
          <cell r="H15" t="str">
            <v>（一）林果业。林果种植面积在1亩以上的，对种植各关键环节、薄弱环节给予适当补助。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v>
          </cell>
        </row>
        <row r="17">
          <cell r="C17" t="str">
            <v>和田地区洛浦县东、西片区供水保障工程（四期）</v>
          </cell>
          <cell r="D17" t="str">
            <v>乡村建设类</v>
          </cell>
          <cell r="E17" t="str">
            <v>续建</v>
          </cell>
          <cell r="F17" t="str">
            <v>2024.06-2025.03</v>
          </cell>
          <cell r="G17" t="str">
            <v>洛浦县恰尔巴格镇</v>
          </cell>
          <cell r="H17" t="str">
            <v>供水片区共改造配水管网DN200~DN40PE聚乙烯管共143.8km，其中DN200PE管3.06km，DN160PE管7.73km，DN110PE管12.42km，DN9OPE管33.83km，DN63PE管86.75km。砖砌矩形阀门井33座，砖砌矩形排水井7座，管道过支斗渠7座。</v>
          </cell>
        </row>
        <row r="18">
          <cell r="C18" t="str">
            <v>洛浦县农业园东片区2024年粮食产能提升场外供水管道项目</v>
          </cell>
          <cell r="D18" t="str">
            <v>产业发展类</v>
          </cell>
          <cell r="E18" t="str">
            <v>续建</v>
          </cell>
          <cell r="F18" t="str">
            <v>2024.06-2025.03</v>
          </cell>
          <cell r="G18" t="str">
            <v>洛浦县农业园东片区</v>
          </cell>
          <cell r="H18" t="str">
            <v>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v>
          </cell>
        </row>
        <row r="19">
          <cell r="C19" t="str">
            <v>和田地区洛浦县抗旱应急水源恢复工程（一期）</v>
          </cell>
          <cell r="D19" t="str">
            <v>产业发展类</v>
          </cell>
          <cell r="E19" t="str">
            <v>新建</v>
          </cell>
          <cell r="F19" t="str">
            <v>2025.03-2025.09</v>
          </cell>
          <cell r="G19" t="str">
            <v>洛浦县布亚乡、恰尔巴格镇、纳瓦乡、山普鲁镇、杭桂镇、多鲁镇、洛浦镇、拜什托格拉克乡</v>
          </cell>
          <cell r="H19" t="str">
            <v>维修抗旱应急水源142处，其中包括改造27.48km10kv专线接入农网输电线路、更换软启动器（60kw）70件、更换（80kw）控制柜14件、更换潜水泵（型号250QJ160-80）22套、围栏改造加强94处。</v>
          </cell>
        </row>
        <row r="20">
          <cell r="C20" t="str">
            <v>洛浦县农村供水水源保障项目</v>
          </cell>
          <cell r="D20" t="str">
            <v>乡村建设类</v>
          </cell>
          <cell r="E20" t="str">
            <v>新建</v>
          </cell>
          <cell r="F20" t="str">
            <v>2025.03-2025.09</v>
          </cell>
          <cell r="G20" t="str">
            <v>洛浦县西片区三乡供水站、山普鲁镇水厂、多鲁镇水厂、洛浦镇水厂、恰尔巴格镇水厂</v>
          </cell>
          <cell r="H20" t="str">
            <v>置换备用水源井7眼，其中井深150米2眼，井深120米5眼；配套变压器6台、水泵9套、软启动柜9套；泵房112㎡（砖混结构）。</v>
          </cell>
        </row>
        <row r="21">
          <cell r="C21" t="str">
            <v>洛浦县山普鲁镇英巴格村等2个村防渗渠改造建设项目</v>
          </cell>
          <cell r="D21" t="str">
            <v>产业发展类</v>
          </cell>
          <cell r="E21" t="str">
            <v>新建</v>
          </cell>
          <cell r="F21" t="str">
            <v>2025.03-2025.07</v>
          </cell>
          <cell r="G21" t="str">
            <v>洛浦县山普鲁镇英巴格村、博斯坦库勒村</v>
          </cell>
          <cell r="H21" t="str">
            <v>改建支渠1条，总长3.98km，配套渠系建筑物21座（不含保留渠系建筑物3座），其中：节制闸7座、分水闸7座、农桥6座、交通桥1座。</v>
          </cell>
        </row>
        <row r="22">
          <cell r="C22" t="str">
            <v>洛浦县杭桂镇吾斯塘乌其村等3个村防渗渠改造建设项目</v>
          </cell>
          <cell r="D22" t="str">
            <v>产业发展类</v>
          </cell>
          <cell r="E22" t="str">
            <v>新建</v>
          </cell>
          <cell r="F22" t="str">
            <v>2025.03-2025.07</v>
          </cell>
          <cell r="G22" t="str">
            <v>洛浦县杭桂镇吾斯塘乌其村、英巴格村、阿亚格苏尕克库木村</v>
          </cell>
          <cell r="H22" t="str">
            <v>改建支渠3条，总长7.602km，配套渠系建筑物122座（不含保留渠系建筑物2座），其中：新建及重建双向节制分水闸6座、单向节制分水闸21座、节制分水闸1座、无节制分水闸59座、公路桥3座、农桥30座、渡槽1座、矩形渠段1座。</v>
          </cell>
        </row>
        <row r="23">
          <cell r="C23" t="str">
            <v>洛浦县恰尔巴格镇古勒巴格村等2个村防渗渠改造建设项目</v>
          </cell>
          <cell r="D23" t="str">
            <v>产业发展类</v>
          </cell>
          <cell r="E23" t="str">
            <v>新建</v>
          </cell>
          <cell r="F23" t="str">
            <v>2025.03-2025.09</v>
          </cell>
          <cell r="G23" t="str">
            <v>洛浦县恰尔巴格镇古勒巴格村、铁热克艾日克村</v>
          </cell>
          <cell r="H23" t="str">
            <v>改建斗渠7条，建设防渗渠长度6.569km，配套建筑物106座（不含保留建筑物11座），灌溉面积0.41万亩，设计流量0.9-0.6m³/s。</v>
          </cell>
        </row>
        <row r="24">
          <cell r="C24" t="str">
            <v>洛浦县多鲁镇阿特什墩村防渗渠建设项目</v>
          </cell>
          <cell r="D24" t="str">
            <v>产业发展类</v>
          </cell>
          <cell r="E24" t="str">
            <v>新建</v>
          </cell>
          <cell r="F24" t="str">
            <v>2025.03-2025.09</v>
          </cell>
          <cell r="G24" t="str">
            <v>洛浦县多鲁镇阿特什墩村</v>
          </cell>
          <cell r="H24" t="str">
            <v>改建渠道5条，总长度9.305km，配套建筑物88座，其中重建、新建节制分水闸35座、无节制分水闸33座、农桥15座，测水桥5座，灌溉面积0.74万亩，设计流量1-0.2m³/s。</v>
          </cell>
        </row>
        <row r="25">
          <cell r="C25" t="str">
            <v>洛浦县多鲁镇塘玛合尼村等4个村支渠防渗建设项目</v>
          </cell>
          <cell r="D25" t="str">
            <v>产业发展类</v>
          </cell>
          <cell r="E25" t="str">
            <v>新建</v>
          </cell>
          <cell r="F25" t="str">
            <v>2025.03-2025.09</v>
          </cell>
          <cell r="G25" t="str">
            <v>洛浦县多鲁镇塘玛合尼村、塔尕其艾日克村、硝尔阔台克村、巴格其村</v>
          </cell>
          <cell r="H25" t="str">
            <v>改建渠道5条（3条支渠、2条斗渠），建设防渗渠总长度5.878km，配套改造渠系建筑物79座，其中：改造节制双分水闸7座、节制单分水闸32座、单分水闸13座；农桥27座。渠道灌溉面积0.38万亩，设计流量0.9-0.7m³/s。</v>
          </cell>
        </row>
        <row r="26">
          <cell r="C26" t="str">
            <v>洛浦县恰尔巴格镇巴什格加村等4个村防渗渠建设项目</v>
          </cell>
          <cell r="D26" t="str">
            <v>产业发展类</v>
          </cell>
          <cell r="E26" t="str">
            <v>新建</v>
          </cell>
          <cell r="F26" t="str">
            <v>2025.03-2025.09</v>
          </cell>
          <cell r="G26" t="str">
            <v>洛浦县恰尔巴格镇巴什格加村、阿亚格格加村、加依托格拉克村、格加喀尔克村</v>
          </cell>
          <cell r="H26" t="str">
            <v>建设防渗渠长度7.28km，配套建筑物97座，灌溉面积1.525万亩，设计流量0.98m³/s-0.3m³/s。</v>
          </cell>
        </row>
        <row r="27">
          <cell r="C27" t="str">
            <v>洛浦县恰尔巴格镇阿依玛克村等3个村防渗渠改造建设项目</v>
          </cell>
          <cell r="D27" t="str">
            <v>产业发展类</v>
          </cell>
          <cell r="E27" t="str">
            <v>新建</v>
          </cell>
          <cell r="F27" t="str">
            <v>2025.03-2025.09</v>
          </cell>
          <cell r="G27" t="str">
            <v>洛浦县恰尔巴格镇阿依玛克村、恰尔巴格村、吾斯唐村</v>
          </cell>
          <cell r="H27" t="str">
            <v>改建渠道9条，建设防渗渠总长度5.806km，配套建筑物110座，灌溉面积0.457万亩，设计流量0.94-0.1m³/s。</v>
          </cell>
        </row>
        <row r="28">
          <cell r="C28" t="str">
            <v>洛浦县山普鲁镇阔其坎村等5个村防渗渠改造建设项目</v>
          </cell>
          <cell r="D28" t="str">
            <v>产业发展类</v>
          </cell>
          <cell r="E28" t="str">
            <v>新建</v>
          </cell>
          <cell r="F28" t="str">
            <v>2025.06-2025.09</v>
          </cell>
          <cell r="G28" t="str">
            <v>山普鲁镇阔其坎村等5个村</v>
          </cell>
          <cell r="H28" t="str">
            <v>防渗改建渠道5条，建设总长度6.62km，配套渠系建筑物57座，其中重建、新建各类水闸45座、农桥11座，跌水1座。灌溉面积为0.5万亩，设计流0.6m³/s～0.9m³/s。</v>
          </cell>
        </row>
        <row r="29">
          <cell r="C29" t="str">
            <v>洛浦县多鲁镇喀瓦吐格曼贝希村等6个村防渗渠改造建设项目</v>
          </cell>
          <cell r="D29" t="str">
            <v>产业发展类</v>
          </cell>
          <cell r="E29" t="str">
            <v>新建</v>
          </cell>
          <cell r="F29" t="str">
            <v>2025.06-2025.09</v>
          </cell>
          <cell r="G29" t="str">
            <v>多鲁镇洛浦县多鲁镇喀瓦吐格曼贝希村、喀勒阔台买村、加郎艾日克村、托格拉艾日克村、喀让古托格拉克村、库依肉克艾日克村。</v>
          </cell>
          <cell r="H29" t="str">
            <v>改建防渗15条渠道，渠道总长12.787km,配套渠系建筑物262座，其中各类水闸224座、农桥38座；改善灌溉面积2.35万亩，设计流量1～0.3m³/s。</v>
          </cell>
        </row>
        <row r="30">
          <cell r="C30" t="str">
            <v>洛浦县纳瓦乡等两乡防渗渠改造建设项目</v>
          </cell>
          <cell r="D30" t="str">
            <v>产业发展类</v>
          </cell>
          <cell r="E30" t="str">
            <v>新建</v>
          </cell>
          <cell r="F30" t="str">
            <v>2025.06-2025.09</v>
          </cell>
          <cell r="G30" t="str">
            <v>纳瓦乡格加阿日希村、巴什喀拉克尔村、托万喀拉克尔村、库木巴格村、喀哈那村、尕帕阿日希村、英巴格村;拜什托格拉克乡英艾日克村、依力库都克村、亚阔恰村。</v>
          </cell>
          <cell r="H30" t="str">
            <v>改建防渗14条渠道，改建渠道总长13.882km,配套渠系建筑物241座，其中各类水闸177座、农桥59座，跌水5座；改善灌溉面积2.93万亩，设计流量1～0.3m³/s。</v>
          </cell>
        </row>
        <row r="31">
          <cell r="C31" t="str">
            <v>洛浦县农业园区2025年水利基础设施配套建设项目（一期）</v>
          </cell>
          <cell r="D31" t="str">
            <v>产业发展类</v>
          </cell>
          <cell r="E31" t="str">
            <v>新建</v>
          </cell>
          <cell r="F31" t="str">
            <v>2025.06-2025.11</v>
          </cell>
          <cell r="G31" t="str">
            <v>洛浦县农业园区</v>
          </cell>
          <cell r="H31" t="str">
            <v>新建主管道总长11.945km、田间地埋管网98.44km及配套附属设施。新建主管网建筑物94座，其中：过滤器管理房1座，控制阀井17座，进气阀井19座，泄水井5座，渗水井5座，流量计井17座，镇墩30座。新建田间管网附属建筑物337座，其中：阀井160座，排水177座。机电及金属结构设计，清洗网式过滤器4组，过滤精度120目，各类阀门、阀井共计492台/套。电气设计，新建10kv柱上式变台5座，配套10千伏跌落式熔断器5台，低压配电箱5套。控制灌溉面积7893.25亩，新建主管道设计流量0.64m³/s。</v>
          </cell>
        </row>
        <row r="32">
          <cell r="C32" t="str">
            <v>洛浦县农业园区2025年水利基础设施配套建设项目（二期）</v>
          </cell>
          <cell r="D32" t="str">
            <v>产业发展类</v>
          </cell>
          <cell r="E32" t="str">
            <v>新建</v>
          </cell>
          <cell r="F32" t="str">
            <v>2025.06-2025.11</v>
          </cell>
          <cell r="G32" t="str">
            <v>洛浦县农业园区</v>
          </cell>
          <cell r="H32" t="str">
            <v>铺设主管网12.2km，管径有DN400-DN1000玻璃钢管和de250/de315PVC-U管，管材压力等级0.8MPa/1.0MPa，附属的阀井和镇墩等，控制灌溉面积0.0.54万亩。</v>
          </cell>
        </row>
        <row r="33">
          <cell r="C33" t="str">
            <v>洛浦县洛浦镇布拉克曲凯村等4个村防渗渠改造建设项目</v>
          </cell>
          <cell r="D33" t="str">
            <v>产业发展类</v>
          </cell>
          <cell r="E33" t="str">
            <v>新建</v>
          </cell>
          <cell r="F33" t="str">
            <v>2025.06-2025.09</v>
          </cell>
          <cell r="G33" t="str">
            <v>洛浦镇布拉克曲凯村、和顺新村、多外特村、英巴扎村</v>
          </cell>
          <cell r="H33" t="str">
            <v>防渗改建渠道9条，建设总长度6.152km，配套渠系建筑物94座，其中，节制分水闸37座、无节制分水闸31座、农桥20座、汇入口4座、渡槽1座、连接段1座。灌溉面积为0.492万亩，设计流0.15m³/s～0.45m³/s。</v>
          </cell>
        </row>
        <row r="34">
          <cell r="C34" t="str">
            <v>洛浦县拜什托格拉克村水利基础设施配套建设项目</v>
          </cell>
          <cell r="D34" t="str">
            <v>产业发展类</v>
          </cell>
          <cell r="E34" t="str">
            <v>新建</v>
          </cell>
          <cell r="F34" t="str">
            <v>2025.03-2025.09</v>
          </cell>
          <cell r="G34" t="str">
            <v>拜什托格拉克乡拜什托格拉克村</v>
          </cell>
          <cell r="H34" t="str">
            <v>新建渠道3.145km，新建渠道建筑物39座，其中节制分水闸25座，分水闸8座，交通桥6座。新建线路及加压泵站，新建输水管线6.36km。新建管道附属建筑物23座，其中调流调压井2座，计量阀井4座，排气井14座，检修井3座，新建泵站1座，手动螺杆式启闭机58台。灌溉面积为1万亩，新建渠道设计流量1m³/s。新建输水管道设计流量0.23～0.71m³/s。</v>
          </cell>
        </row>
        <row r="36">
          <cell r="C36" t="str">
            <v>洛浦县农村公路日常护管员项目</v>
          </cell>
          <cell r="D36" t="str">
            <v>就业项目</v>
          </cell>
          <cell r="E36" t="str">
            <v>新建</v>
          </cell>
          <cell r="F36" t="str">
            <v>2025.01-2025.12</v>
          </cell>
          <cell r="G36" t="str">
            <v>洛浦县布亚乡、恰尔巴格镇、山普鲁镇、纳瓦乡、杭桂镇、多鲁镇、洛浦镇、拜什托格拉克乡、阿其克乡</v>
          </cell>
          <cell r="H36" t="str">
            <v>为全县950名护路员发放劳务补助。</v>
          </cell>
        </row>
        <row r="37">
          <cell r="C37" t="str">
            <v>洛浦县农村公路提升改造建设项目</v>
          </cell>
          <cell r="D37" t="str">
            <v>乡村建设类</v>
          </cell>
          <cell r="E37" t="str">
            <v>新建</v>
          </cell>
          <cell r="F37" t="str">
            <v>2025.03-2025.07</v>
          </cell>
          <cell r="G37" t="str">
            <v>洛浦县布亚乡、恰尔巴格镇、纳瓦乡、山普鲁镇、杭桂镇、多鲁镇、洛浦镇、拜什托格拉克乡、阿其克乡</v>
          </cell>
          <cell r="H37" t="str">
            <v>修建道路全长40.7km，公路等级为四级公路，建设内容包括：路基工程、路面工程、桥涵工程、交通安全及附属设施工程。</v>
          </cell>
        </row>
        <row r="38">
          <cell r="C38" t="str">
            <v>洛浦县拜什托格拉克乡、杭桂镇农村道路建设项目</v>
          </cell>
          <cell r="D38" t="str">
            <v>乡村建设类</v>
          </cell>
          <cell r="E38" t="str">
            <v>新建</v>
          </cell>
          <cell r="F38" t="str">
            <v>2025.03-2025.07</v>
          </cell>
          <cell r="G38" t="str">
            <v>洛浦县农业园区</v>
          </cell>
          <cell r="H38" t="str">
            <v>修建道路全长26km，公路等级为四级公路，建设内容包括：路基工程、路面工程、桥涵工程、交通安全及附属设施工程。</v>
          </cell>
        </row>
        <row r="39">
          <cell r="C39" t="str">
            <v>洛浦县2025年农村道路沥青面层修复养护工程项目</v>
          </cell>
          <cell r="D39" t="str">
            <v>乡村建设类</v>
          </cell>
          <cell r="E39" t="str">
            <v>新建</v>
          </cell>
          <cell r="F39" t="str">
            <v>2025.04-2025.06</v>
          </cell>
          <cell r="G39" t="str">
            <v>拜什托格拉克乡、布亚乡、多鲁镇、杭桂镇、纳瓦乡、洛浦镇、山普鲁镇、阿其克乡、恰尔巴格镇9个乡镇及园区道路</v>
          </cell>
          <cell r="H39" t="str">
            <v>路面修补坑槽80000m²，修补里程1360.219km，养护路线383条线。项目主要建设内容为路面修补坑槽、路基沉降修复。</v>
          </cell>
        </row>
        <row r="40">
          <cell r="C40" t="str">
            <v>洛浦县阿其克乡—比来勒克村道路建设项目</v>
          </cell>
          <cell r="D40" t="str">
            <v>乡村建设类</v>
          </cell>
          <cell r="E40" t="str">
            <v>新建</v>
          </cell>
          <cell r="F40" t="str">
            <v>2025.06-2025.09</v>
          </cell>
          <cell r="G40" t="str">
            <v>洛浦县阿其克乡比来勒克村</v>
          </cell>
          <cell r="H40" t="str">
            <v>改造道路全长13.334km，主要建设为旧路罩面，路面宽度3.5m，路基宽度4m。</v>
          </cell>
        </row>
        <row r="41">
          <cell r="C41" t="str">
            <v>洛浦县山普鲁镇等4个乡镇农村道路建设项目</v>
          </cell>
          <cell r="D41" t="str">
            <v>乡村建设类</v>
          </cell>
          <cell r="E41" t="str">
            <v>改建</v>
          </cell>
          <cell r="F41" t="str">
            <v>2025.07-2025.0111</v>
          </cell>
          <cell r="G41" t="str">
            <v>多鲁镇、恰尔巴格镇、山普鲁镇、纳瓦乡</v>
          </cell>
          <cell r="H41" t="str">
            <v>修建道路全长42公里，公路等级为四级公路，主要建设内容包括：路基工程、路面工程、涵洞工程、交通安全及附属设施工程。</v>
          </cell>
        </row>
        <row r="43">
          <cell r="C43" t="str">
            <v>洛浦县2025年脱贫人口（含监测对象）公共服务岗位补助项目</v>
          </cell>
          <cell r="D43" t="str">
            <v>就业项目</v>
          </cell>
          <cell r="E43" t="str">
            <v>新建</v>
          </cell>
          <cell r="F43" t="str">
            <v>2025.01-2025.12</v>
          </cell>
          <cell r="G43" t="str">
            <v>洛浦县布亚乡、恰尔巴格镇、山普鲁镇、纳瓦乡、杭桂镇、多鲁镇、洛浦镇、拜什托格拉克乡、阿其克乡</v>
          </cell>
          <cell r="H43" t="str">
            <v>从全县县域内脱贫人口（含检测对象）就业对象中筛选出符合享受衔接资金补助的公共服务岗位人员予以补助。共计3800人，补助标注按照和田地区最低工资标准执行。</v>
          </cell>
        </row>
        <row r="44">
          <cell r="C44" t="str">
            <v>洛浦县2025年支持稳岗就业一次性交通补助项目</v>
          </cell>
          <cell r="D44" t="str">
            <v>就业项目</v>
          </cell>
          <cell r="E44" t="str">
            <v>新建</v>
          </cell>
          <cell r="F44" t="str">
            <v>2025.01-2025.12</v>
          </cell>
          <cell r="G44" t="str">
            <v>洛浦县布亚乡、恰尔巴格镇、山普鲁镇、纳瓦乡、杭桂镇、多鲁镇、洛浦镇、拜什托格拉克乡、阿其克乡</v>
          </cell>
          <cell r="H44" t="str">
            <v>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v>
          </cell>
        </row>
        <row r="46">
          <cell r="C46" t="str">
            <v>洛浦县2025年雨露计划资助项目</v>
          </cell>
          <cell r="D46" t="str">
            <v>巩固三保障成果</v>
          </cell>
          <cell r="E46" t="str">
            <v>新建</v>
          </cell>
          <cell r="F46" t="str">
            <v>2025.01-2025.12</v>
          </cell>
          <cell r="G46" t="str">
            <v>洛浦县布亚乡、恰尔巴格镇、山普鲁镇、纳瓦乡、杭桂镇、多鲁镇、洛浦镇、拜什托格拉克乡、阿其克乡</v>
          </cell>
          <cell r="H46" t="str">
            <v>资助我县6800名原建档立卡已脱贫、“三类户”家庭接受中等职业教育（含普通中专、成人中专、职业高中、技工院校）、高等职业教育应往届大中专学生，按照3000元/生/学年的资助标准进行资助。</v>
          </cell>
        </row>
        <row r="48">
          <cell r="C48" t="str">
            <v>洛浦县2025年支持自主创业补助项目</v>
          </cell>
          <cell r="D48" t="str">
            <v>就业项目</v>
          </cell>
          <cell r="E48" t="str">
            <v>新建</v>
          </cell>
          <cell r="F48" t="str">
            <v>2025.01-2025.12</v>
          </cell>
          <cell r="G48" t="str">
            <v>洛浦县布亚乡、恰尔巴格镇、山普鲁镇、纳瓦乡、杭桂镇、多鲁镇、洛浦镇、拜什托格拉克乡、阿其克乡</v>
          </cell>
          <cell r="H48" t="str">
            <v>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v>
          </cell>
        </row>
        <row r="50">
          <cell r="C50" t="str">
            <v>洛浦县2025年边销茶入户项目</v>
          </cell>
          <cell r="D50" t="str">
            <v>其他类</v>
          </cell>
          <cell r="E50" t="str">
            <v>新建</v>
          </cell>
          <cell r="F50" t="str">
            <v>2025.03-2025.06</v>
          </cell>
          <cell r="G50" t="str">
            <v>洛浦县山普鲁镇、恰尔巴格镇、纳瓦乡、拜什托格拉克乡、阿其克乡</v>
          </cell>
          <cell r="H50" t="str">
            <v>采购边销茶，以慰问等方式发放给山普鲁镇、恰尔巴格镇、纳瓦乡、拜什托格拉克乡、阿其克乡困难群众14448户，按照2公斤/户的标准发放,共采购28896公斤低氟茶；</v>
          </cell>
        </row>
        <row r="52">
          <cell r="C52" t="str">
            <v>洛浦县恰尔巴格镇巴什苏尕克库木村老旧温室大棚改造提升项目</v>
          </cell>
          <cell r="D52" t="str">
            <v>产业发展类</v>
          </cell>
          <cell r="E52" t="str">
            <v>新建</v>
          </cell>
          <cell r="F52" t="str">
            <v>2025.04-2025.08</v>
          </cell>
          <cell r="G52" t="str">
            <v>恰尔巴格镇巴什苏尕克库木村</v>
          </cell>
          <cell r="H52" t="str">
            <v>对100座老旧温室大棚进行改造提升，主要对大棚墙体、后坡、钢架、卷帘机卷帘杆、棉被和棚膜进行更换维修。</v>
          </cell>
        </row>
        <row r="53">
          <cell r="C53" t="str">
            <v>洛浦县恰尔巴格镇玛丽艳新村土地碎片化治理项目</v>
          </cell>
          <cell r="D53" t="str">
            <v>产业发展类</v>
          </cell>
          <cell r="E53" t="str">
            <v>新建</v>
          </cell>
          <cell r="F53" t="str">
            <v>2025.06-2025.09</v>
          </cell>
          <cell r="G53" t="str">
            <v>恰尔巴格镇玛丽艳新村</v>
          </cell>
          <cell r="H53" t="str">
            <v>土地碎片化治理594.1亩，包括土地平整、灌溉工程和农田输配电工程。</v>
          </cell>
        </row>
        <row r="55">
          <cell r="C55" t="str">
            <v>洛浦县纳瓦乡巴什尕帕村、诺布依村、库木巴格村等3个村防渗渠建设以工代赈项目</v>
          </cell>
          <cell r="D55" t="str">
            <v>产业发展类</v>
          </cell>
          <cell r="E55" t="str">
            <v>新建</v>
          </cell>
          <cell r="F55" t="str">
            <v>2025.04-2025.07</v>
          </cell>
          <cell r="G55" t="str">
            <v>洛浦县纳瓦乡巴什尕帕村、诺布依村、库木巴格村</v>
          </cell>
          <cell r="H55" t="str">
            <v>纳瓦乡诺布依村、库木巴格村、巴什尕帕村改建斗渠4.68km，设计流量为0.3～0.8m³/s，配套相应渠系建筑物。</v>
          </cell>
        </row>
        <row r="57">
          <cell r="C57" t="str">
            <v>洛浦县山普鲁镇防护林水利配套以工代赈项目（一期）</v>
          </cell>
          <cell r="D57" t="str">
            <v>产业发展类</v>
          </cell>
          <cell r="E57" t="str">
            <v>新建</v>
          </cell>
          <cell r="F57" t="str">
            <v>2025.03-2025.07</v>
          </cell>
          <cell r="G57" t="str">
            <v>洛浦县山普鲁镇</v>
          </cell>
          <cell r="H57" t="str">
            <v>本项目改建防渗渠道4条，总长度7.732km，设计流量为0.05-0.56m³/s，新建配套渠系建筑物3座，其中水闸1座、农桥1座、圆管涵1座。</v>
          </cell>
        </row>
        <row r="58">
          <cell r="C58" t="str">
            <v>洛浦县山普鲁镇防护林水利配套以工代赈项目（二期）</v>
          </cell>
          <cell r="D58" t="str">
            <v>产业发展类</v>
          </cell>
          <cell r="E58" t="str">
            <v>新建</v>
          </cell>
          <cell r="F58" t="str">
            <v>2025.03-2025.07</v>
          </cell>
          <cell r="G58" t="str">
            <v>洛浦县山普鲁镇</v>
          </cell>
          <cell r="H58" t="str">
            <v>本项目改建防渗渠道5条，总长度7.645km；设计流量为0.05-0.56m³/s，新建配套渠系建筑物3座，其中水闸1座、圆管涵2座</v>
          </cell>
        </row>
        <row r="59">
          <cell r="C59" t="str">
            <v>洛浦县山普鲁镇防护林水利配套以工代赈项目（三期）</v>
          </cell>
          <cell r="D59" t="str">
            <v>产业发展类</v>
          </cell>
          <cell r="E59" t="str">
            <v>新建</v>
          </cell>
          <cell r="F59" t="str">
            <v>2025.03-2025.07</v>
          </cell>
          <cell r="G59" t="str">
            <v>洛浦县山普鲁镇</v>
          </cell>
          <cell r="H59" t="str">
            <v>本项目改建防渗渠道4条，总长度5.066km，设计流量为0.05-0.56m³/s。其中支渠1条，长度为584m，斗渠3条，长度为4482m，新建配套渠系建筑物1座。</v>
          </cell>
        </row>
        <row r="60">
          <cell r="C60" t="str">
            <v>洛浦县山普鲁镇先拜巴扎村壮大村集体经济建设项目</v>
          </cell>
          <cell r="D60" t="str">
            <v>产业发展类</v>
          </cell>
          <cell r="E60" t="str">
            <v>新建</v>
          </cell>
          <cell r="F60" t="str">
            <v>2025.03-2025.07</v>
          </cell>
          <cell r="G60" t="str">
            <v>洛浦县山普鲁镇先拜巴扎村</v>
          </cell>
          <cell r="H60" t="str">
            <v>新建小市场2栋，建筑面积2748.84㎡，框架结构，地上2层，配套水、电、暖等附属设施。</v>
          </cell>
        </row>
        <row r="61">
          <cell r="C61" t="str">
            <v>洛浦县山普鲁镇布拉克村土地碎片化整治项目</v>
          </cell>
          <cell r="D61" t="str">
            <v>产业发展类</v>
          </cell>
          <cell r="E61" t="str">
            <v>新建</v>
          </cell>
          <cell r="F61" t="str">
            <v>2025.06-2025.11</v>
          </cell>
          <cell r="G61" t="str">
            <v>山普鲁镇布拉克村</v>
          </cell>
          <cell r="H61" t="str">
            <v>500亩土地进行碎片化整治，设置首部一座，沉砂池一座，配套供水管网。</v>
          </cell>
        </row>
        <row r="63">
          <cell r="C63" t="str">
            <v>洛浦县洛浦镇布拉克曲凯村污水处理项目</v>
          </cell>
          <cell r="D63" t="str">
            <v>乡村建设类</v>
          </cell>
          <cell r="E63" t="str">
            <v>新建</v>
          </cell>
          <cell r="F63" t="str">
            <v>2025.03-2025.06</v>
          </cell>
          <cell r="G63" t="str">
            <v>洛浦县洛浦镇布拉克曲凯村</v>
          </cell>
          <cell r="H63" t="str">
            <v>（1）新建重力流排水管道16294m，管道材质为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v>
          </cell>
        </row>
        <row r="64">
          <cell r="C64" t="str">
            <v>洛浦县洛浦镇阿恰勒村、幸福村污水处理项目</v>
          </cell>
          <cell r="D64" t="str">
            <v>乡村建设类</v>
          </cell>
          <cell r="E64" t="str">
            <v>新建</v>
          </cell>
          <cell r="F64" t="str">
            <v>2025.03-2025.07</v>
          </cell>
          <cell r="G64" t="str">
            <v>洛浦县洛浦镇阿恰勒村、幸福村</v>
          </cell>
          <cell r="H64" t="str">
            <v>新建排水管网共计22643.00m，其中：污水管道DN300长度19015.00m；压力排水管DN200长度2945.00m；压力排水管DN150长度683.00m；污水检查井833座；压力管井24座；路面破坏拆除及恢复44525.00㎡（沥青混凝土路面）；污水提升泵站（小）3座；排水管DN110长度6670.00m,DN500钢筋砼套管10m。</v>
          </cell>
        </row>
        <row r="66">
          <cell r="C66" t="str">
            <v>洛浦县杭桂镇特色沙产业荒漠生态修复项目</v>
          </cell>
          <cell r="D66" t="str">
            <v>产业发展类</v>
          </cell>
          <cell r="E66" t="str">
            <v>新建</v>
          </cell>
          <cell r="F66" t="str">
            <v>2025.03-2025.06</v>
          </cell>
          <cell r="G66" t="str">
            <v>洛浦县杭桂镇</v>
          </cell>
          <cell r="H66" t="str">
            <v>新建生态砂砾石机耕田间道路19.62公里（其中：6m宽生态砂砾石主路总长7.69公里；4m宽生态砂砾石支路总长11.93公里）；新打配套治沙机电井12眼；新建配套治沙防治首部砖混结构泵管护房12座。配套治沙生态系统12个、治沙首部过滤系统12套、配套施肥罐12套，变频柜12座等；新建配套一体化树脂井筒闸阀井383座及一体化树脂井筒排水井82座，并配套相关电力电气设备。</v>
          </cell>
        </row>
        <row r="67">
          <cell r="C67" t="str">
            <v>洛浦县杭桂镇托万皮切克其村老旧温室大棚改造提升项目</v>
          </cell>
          <cell r="D67" t="str">
            <v>产业发展类</v>
          </cell>
          <cell r="E67" t="str">
            <v>新建</v>
          </cell>
          <cell r="F67" t="str">
            <v>2025.04-2025.08</v>
          </cell>
          <cell r="G67" t="str">
            <v>杭桂镇托万皮切克其村</v>
          </cell>
          <cell r="H67" t="str">
            <v>对100座老旧温室大棚进行改造提升，主要对大棚棉被、棚膜、卷帘机卷帘杆、墙体、后坡、钢架、进行更换维修。</v>
          </cell>
        </row>
        <row r="68">
          <cell r="C68" t="str">
            <v>洛浦县杭桂镇霍热孜托格拉克村防渗渠改建2025年中央财政以工代赈项目（一期）</v>
          </cell>
          <cell r="D68" t="str">
            <v>产业发展类</v>
          </cell>
          <cell r="E68" t="str">
            <v>新建</v>
          </cell>
          <cell r="F68" t="str">
            <v>2025.04-2025.06</v>
          </cell>
          <cell r="G68" t="str">
            <v>洛浦县杭桂镇霍热孜托格拉克村</v>
          </cell>
          <cell r="H68" t="str">
            <v>改建渠道防渗渠总长度2.89km，渠道设计流量为0.12～0.25m³/s，配套相应渠系建筑物。</v>
          </cell>
        </row>
        <row r="69">
          <cell r="C69" t="str">
            <v>洛浦县杭桂镇创业就业基地建设项目</v>
          </cell>
          <cell r="D69" t="str">
            <v>产业发展类</v>
          </cell>
          <cell r="E69" t="str">
            <v>新建</v>
          </cell>
          <cell r="F69" t="str">
            <v>2025.03-2025.10</v>
          </cell>
          <cell r="G69" t="str">
            <v>洛浦县杭桂镇库木巴格村</v>
          </cell>
          <cell r="H69" t="str">
            <v>新建创业就业基地1栋，建筑面积2998.82㎡，框架结构，地上三层，配套水、电、暖、消防等附属设施。</v>
          </cell>
        </row>
        <row r="70">
          <cell r="C70" t="str">
            <v>洛浦县杭桂镇其伯尔其艾日克村防渗渠建设项目</v>
          </cell>
          <cell r="D70" t="str">
            <v>产业发展类</v>
          </cell>
          <cell r="E70" t="str">
            <v>新建</v>
          </cell>
          <cell r="F70" t="str">
            <v>2025.06-2025.09</v>
          </cell>
          <cell r="G70" t="str">
            <v>杭桂镇其伯尔其艾日克村</v>
          </cell>
          <cell r="H70" t="str">
            <v>改建防渗渠长度2.89km，配套渠系建筑物43座，其中节制双分水闸5座、节制分水闸6座、单分水闸23座、盖板涵9座。</v>
          </cell>
        </row>
        <row r="71">
          <cell r="C71" t="str">
            <v>洛浦县杭桂镇巴什艾克尼村等5个村土地碎片化治理项目</v>
          </cell>
          <cell r="D71" t="str">
            <v>产业发展类</v>
          </cell>
          <cell r="E71" t="str">
            <v>新建</v>
          </cell>
          <cell r="F71" t="str">
            <v>2025.06-2025.12</v>
          </cell>
          <cell r="G71" t="str">
            <v>杭桂镇巴什艾克尼村、吾斯塘吾其村、当勒克蒙加克村、其伯尔其艾日克村、阿尔都克库木村</v>
          </cell>
          <cell r="H71" t="str">
            <v>涉及面积4216亩，主要包括田土地平整，附属配套灌溉工程和农田输配电工程。</v>
          </cell>
        </row>
        <row r="73">
          <cell r="C73" t="str">
            <v>洛浦县多鲁镇色日克村等5个村土地碎片化治理项目</v>
          </cell>
          <cell r="D73" t="str">
            <v>产业发展类</v>
          </cell>
          <cell r="E73" t="str">
            <v>新建</v>
          </cell>
          <cell r="F73" t="str">
            <v>2025.06-2025.09</v>
          </cell>
          <cell r="G73" t="str">
            <v>色日克村、托勒尕什村、喀让古托格拉克村、硝尔阔台克村、墩库孜来克村</v>
          </cell>
          <cell r="H73" t="str">
            <v>土地碎片化治理4160亩，其中：色日克村230亩、托勒尕什村950亩、喀让古托格拉克村1000亩、硝尔阔台克村980亩、墩库孜来克村1000亩，包括田块小改大工程、灌溉工程和农田输配电工程。</v>
          </cell>
        </row>
        <row r="75">
          <cell r="C75" t="str">
            <v>洛浦县拜什托格拉克乡特色沙产业荒漠生态修复项目</v>
          </cell>
          <cell r="D75" t="str">
            <v>产业发展类</v>
          </cell>
          <cell r="E75" t="str">
            <v>新建</v>
          </cell>
          <cell r="F75" t="str">
            <v>2025.01-2025.12</v>
          </cell>
          <cell r="G75" t="str">
            <v>洛浦县拜什托格拉克乡</v>
          </cell>
          <cell r="H75" t="str">
            <v>新建砂砾石道路30.904km；新建机电井24眼；新建输变电线路28.5km及配套设备；新建11062.5亩滴灌管网及配套。</v>
          </cell>
        </row>
        <row r="76">
          <cell r="C76" t="str">
            <v>洛浦县拜什托格拉克乡特色林果产业配套设施建设项目</v>
          </cell>
          <cell r="D76" t="str">
            <v>产业发展类</v>
          </cell>
          <cell r="E76" t="str">
            <v>新建</v>
          </cell>
          <cell r="F76" t="str">
            <v>2025.01-2025.12</v>
          </cell>
          <cell r="G76" t="str">
            <v>洛浦县拜什托格拉克乡</v>
          </cell>
          <cell r="H76" t="str">
            <v>建设田间道路13条，长16.118km，宽4米。配套水利基础设施机电井23眼，井深140m，井孔直径采用700mm；新建配套治沙防治首部及管理用房，配套10490.14亩生态治沙第关系统地埋管道，新建10kv输电线路27km及配套电力设备。</v>
          </cell>
        </row>
        <row r="77">
          <cell r="C77" t="str">
            <v>洛浦县拜什托格拉克乡朝阳村老旧温室大棚改造提升项目</v>
          </cell>
          <cell r="D77" t="str">
            <v>产业发展类</v>
          </cell>
          <cell r="E77" t="str">
            <v>新建</v>
          </cell>
          <cell r="F77" t="str">
            <v>2025.04-2025.08</v>
          </cell>
          <cell r="G77" t="str">
            <v>拜什托格拉克乡朝阳村</v>
          </cell>
          <cell r="H77" t="str">
            <v>对100座老旧温室大棚进行改造提升，主要对大棚墙体、后坡、钢架、卷帘机卷帘杆、棉被和棚膜进行更换维修。</v>
          </cell>
        </row>
        <row r="78">
          <cell r="C78" t="str">
            <v>洛浦县拜什托格拉克乡拜什托格拉克村水利设施配套建设以工代赈项目</v>
          </cell>
          <cell r="D78" t="str">
            <v>产业发展类</v>
          </cell>
          <cell r="E78" t="str">
            <v>新建</v>
          </cell>
          <cell r="F78" t="str">
            <v>2025.03-2025.07</v>
          </cell>
          <cell r="G78" t="str">
            <v>洛浦县拜什托格拉克乡拜什托格拉克村</v>
          </cell>
          <cell r="H78" t="str">
            <v>防渗改建渠道5.209km，设计流量为 0.3～ 1m³/s，配套相应渠系建筑物。</v>
          </cell>
        </row>
        <row r="80">
          <cell r="C80" t="str">
            <v>洛浦县阿其克乡吾鲁格拜勒村生活污水治理项目</v>
          </cell>
          <cell r="D80" t="str">
            <v>乡村建设类</v>
          </cell>
          <cell r="E80" t="str">
            <v>新建</v>
          </cell>
          <cell r="F80" t="str">
            <v>2025.03-2025.06</v>
          </cell>
          <cell r="G80" t="str">
            <v>洛浦县阿其克乡吾鲁格拜勒村</v>
          </cell>
          <cell r="H80" t="str">
            <v>阿其克乡吾鲁格拜勒村104户农户的生活污水排污管道及设备安装，配套相关附属设施。</v>
          </cell>
        </row>
        <row r="81">
          <cell r="C81" t="str">
            <v>洛浦县阿其克乡比来勒克村生活污水治理项目</v>
          </cell>
          <cell r="D81" t="str">
            <v>乡村建设类</v>
          </cell>
          <cell r="E81" t="str">
            <v>新建</v>
          </cell>
          <cell r="F81" t="str">
            <v>2025.03-2025.06</v>
          </cell>
          <cell r="G81" t="str">
            <v>洛浦县阿其克乡比来勒克村</v>
          </cell>
          <cell r="H81" t="str">
            <v>比来勒克村147户农户的生活污水排污管道及设备安装，配套相关附属设施。</v>
          </cell>
        </row>
        <row r="83">
          <cell r="C83" t="str">
            <v>洛浦县2025年产业区管理委员会温室大棚改造建设项目</v>
          </cell>
          <cell r="D83" t="str">
            <v>产业发展类</v>
          </cell>
          <cell r="E83" t="str">
            <v>新建</v>
          </cell>
          <cell r="F83" t="str">
            <v>2025.03-2025.06</v>
          </cell>
          <cell r="G83" t="str">
            <v>洛浦县拜什托格拉克乡</v>
          </cell>
          <cell r="H83" t="str">
            <v>改造197座老旧温室大棚，主要维修包括棉被、棚膜、卡簧卡槽、后坡、耳房及排泄系统等。</v>
          </cell>
        </row>
      </sheetData>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08"/>
  <sheetViews>
    <sheetView tabSelected="1" view="pageBreakPreview" zoomScale="70" zoomScaleNormal="80" workbookViewId="0">
      <pane xSplit="3" ySplit="6" topLeftCell="D12" activePane="bottomRight" state="frozen"/>
      <selection/>
      <selection pane="topRight"/>
      <selection pane="bottomLeft"/>
      <selection pane="bottomRight" activeCell="H12" sqref="H12"/>
    </sheetView>
  </sheetViews>
  <sheetFormatPr defaultColWidth="9" defaultRowHeight="13.85"/>
  <cols>
    <col min="1" max="1" width="6.42477876106195" style="1" customWidth="1"/>
    <col min="2" max="2" width="14.283185840708" style="1" customWidth="1"/>
    <col min="3" max="3" width="20.6991150442478" style="1" customWidth="1"/>
    <col min="4" max="4" width="4.90265486725664" style="1" customWidth="1"/>
    <col min="5" max="5" width="3.93805309734513" style="1" customWidth="1"/>
    <col min="6" max="6" width="8.52212389380531" style="1" customWidth="1"/>
    <col min="7" max="7" width="15.6725663716814" style="1" customWidth="1"/>
    <col min="8" max="8" width="44.0973451327434" style="7" customWidth="1"/>
    <col min="9" max="9" width="8.58407079646018" style="1" customWidth="1"/>
    <col min="10" max="11" width="7.10619469026549" style="1" customWidth="1"/>
    <col min="12" max="12" width="13.7433628318584" style="47" customWidth="1"/>
    <col min="13" max="13" width="11.787610619469" style="8" customWidth="1"/>
    <col min="14" max="14" width="14.4513274336283" style="8" customWidth="1"/>
    <col min="15" max="15" width="11.787610619469" style="8" customWidth="1"/>
    <col min="16" max="16" width="11.070796460177" style="8" customWidth="1"/>
    <col min="17" max="20" width="8.88495575221239" style="8" customWidth="1"/>
    <col min="21" max="21" width="11.2477876106195" style="8" customWidth="1"/>
    <col min="22" max="22" width="8.88495575221239" style="8" customWidth="1"/>
    <col min="23" max="23" width="25.2212389380531" style="1" customWidth="1"/>
    <col min="24" max="24" width="11.3274336283186" style="1" customWidth="1"/>
    <col min="25" max="16384" width="9" style="46"/>
  </cols>
  <sheetData>
    <row r="1" s="42" customFormat="1" ht="29" customHeight="1" spans="1:24">
      <c r="A1" s="48" t="s">
        <v>0</v>
      </c>
      <c r="B1" s="48"/>
      <c r="C1" s="48"/>
      <c r="D1" s="48"/>
      <c r="E1" s="48"/>
      <c r="F1" s="48"/>
      <c r="G1" s="48"/>
      <c r="H1" s="49"/>
      <c r="I1" s="48"/>
      <c r="J1" s="48"/>
      <c r="K1" s="48"/>
      <c r="L1" s="50"/>
      <c r="M1" s="51"/>
      <c r="N1" s="51"/>
      <c r="O1" s="51"/>
      <c r="P1" s="51"/>
      <c r="Q1" s="51"/>
      <c r="R1" s="51"/>
      <c r="S1" s="51"/>
      <c r="T1" s="51"/>
      <c r="U1" s="51"/>
      <c r="V1" s="51"/>
      <c r="W1" s="48"/>
      <c r="X1" s="48"/>
    </row>
    <row r="2" s="43" customFormat="1" ht="20.25" spans="1:24">
      <c r="A2" s="52"/>
      <c r="B2" s="52"/>
      <c r="C2" s="52"/>
      <c r="D2" s="52"/>
      <c r="E2" s="52"/>
      <c r="F2" s="52"/>
      <c r="G2" s="52"/>
      <c r="H2" s="52"/>
      <c r="I2" s="52"/>
      <c r="J2" s="52"/>
      <c r="K2" s="52"/>
      <c r="L2" s="53"/>
      <c r="M2" s="54"/>
      <c r="N2" s="54"/>
      <c r="O2" s="54"/>
      <c r="P2" s="54"/>
      <c r="Q2" s="54"/>
      <c r="R2" s="54"/>
      <c r="S2" s="55"/>
      <c r="T2" s="55"/>
      <c r="U2" s="55"/>
      <c r="V2" s="55"/>
      <c r="X2" s="15"/>
    </row>
    <row r="3" s="44" customFormat="1" ht="27" customHeight="1" spans="1:24">
      <c r="A3" s="56" t="s">
        <v>1</v>
      </c>
      <c r="B3" s="56" t="s">
        <v>2</v>
      </c>
      <c r="C3" s="56" t="s">
        <v>3</v>
      </c>
      <c r="D3" s="56" t="s">
        <v>4</v>
      </c>
      <c r="E3" s="57" t="s">
        <v>5</v>
      </c>
      <c r="F3" s="56" t="s">
        <v>6</v>
      </c>
      <c r="G3" s="56" t="s">
        <v>7</v>
      </c>
      <c r="H3" s="56" t="s">
        <v>8</v>
      </c>
      <c r="I3" s="56" t="s">
        <v>9</v>
      </c>
      <c r="J3" s="21" t="s">
        <v>10</v>
      </c>
      <c r="K3" s="56" t="s">
        <v>11</v>
      </c>
      <c r="L3" s="58" t="s">
        <v>12</v>
      </c>
      <c r="M3" s="21"/>
      <c r="N3" s="21"/>
      <c r="O3" s="21"/>
      <c r="P3" s="21"/>
      <c r="Q3" s="21"/>
      <c r="R3" s="21"/>
      <c r="S3" s="21"/>
      <c r="T3" s="21"/>
      <c r="U3" s="21"/>
      <c r="V3" s="21"/>
      <c r="W3" s="56" t="s">
        <v>13</v>
      </c>
      <c r="X3" s="56" t="s">
        <v>14</v>
      </c>
    </row>
    <row r="4" s="44" customFormat="1" ht="34" customHeight="1" spans="1:24">
      <c r="A4" s="56"/>
      <c r="B4" s="56"/>
      <c r="C4" s="56"/>
      <c r="D4" s="56"/>
      <c r="E4" s="57"/>
      <c r="F4" s="56"/>
      <c r="G4" s="56"/>
      <c r="H4" s="56"/>
      <c r="I4" s="56"/>
      <c r="J4" s="21"/>
      <c r="K4" s="56"/>
      <c r="L4" s="58" t="s">
        <v>15</v>
      </c>
      <c r="M4" s="59" t="s">
        <v>16</v>
      </c>
      <c r="N4" s="21" t="s">
        <v>17</v>
      </c>
      <c r="O4" s="21"/>
      <c r="P4" s="21"/>
      <c r="Q4" s="21"/>
      <c r="R4" s="21"/>
      <c r="S4" s="60" t="s">
        <v>18</v>
      </c>
      <c r="T4" s="21" t="s">
        <v>19</v>
      </c>
      <c r="U4" s="21"/>
      <c r="V4" s="21"/>
      <c r="W4" s="56"/>
      <c r="X4" s="56"/>
    </row>
    <row r="5" s="44" customFormat="1" ht="47" customHeight="1" spans="1:24">
      <c r="A5" s="56"/>
      <c r="B5" s="56"/>
      <c r="C5" s="56"/>
      <c r="D5" s="56"/>
      <c r="E5" s="57"/>
      <c r="F5" s="56"/>
      <c r="G5" s="56"/>
      <c r="H5" s="56"/>
      <c r="I5" s="56"/>
      <c r="J5" s="21"/>
      <c r="K5" s="56"/>
      <c r="L5" s="58"/>
      <c r="M5" s="61"/>
      <c r="N5" s="21" t="s">
        <v>20</v>
      </c>
      <c r="O5" s="62" t="s">
        <v>21</v>
      </c>
      <c r="P5" s="62" t="s">
        <v>22</v>
      </c>
      <c r="Q5" s="62" t="s">
        <v>23</v>
      </c>
      <c r="R5" s="62" t="s">
        <v>24</v>
      </c>
      <c r="S5" s="60"/>
      <c r="T5" s="21" t="s">
        <v>20</v>
      </c>
      <c r="U5" s="60" t="s">
        <v>25</v>
      </c>
      <c r="V5" s="60" t="s">
        <v>26</v>
      </c>
      <c r="W5" s="56"/>
      <c r="X5" s="56"/>
    </row>
    <row r="6" s="6" customFormat="1" ht="30" customHeight="1" spans="1:24">
      <c r="A6" s="63" t="s">
        <v>27</v>
      </c>
      <c r="B6" s="63"/>
      <c r="C6" s="63"/>
      <c r="D6" s="63"/>
      <c r="E6" s="63"/>
      <c r="F6" s="63"/>
      <c r="G6" s="63"/>
      <c r="H6" s="64"/>
      <c r="I6" s="65"/>
      <c r="J6" s="65"/>
      <c r="K6" s="65"/>
      <c r="L6" s="66">
        <f>SUM(L7:L108)</f>
        <v>168870.7769</v>
      </c>
      <c r="M6" s="67">
        <f>SUM(M7:M108)</f>
        <v>6761.21</v>
      </c>
      <c r="N6" s="67">
        <f>SUM(N7:N108)</f>
        <v>159625.5669</v>
      </c>
      <c r="O6" s="67">
        <f>SUM(O7:O108)</f>
        <v>142912.5069</v>
      </c>
      <c r="P6" s="67">
        <f>SUM(P7:P108)</f>
        <v>16563.06</v>
      </c>
      <c r="Q6" s="67"/>
      <c r="R6" s="67">
        <f>SUM(R7:R108)</f>
        <v>150</v>
      </c>
      <c r="S6" s="65">
        <f>SUBTOTAL(109,S7:S82)</f>
        <v>0</v>
      </c>
      <c r="T6" s="65">
        <f>SUBTOTAL(109,T7:T82)</f>
        <v>2484</v>
      </c>
      <c r="U6" s="68">
        <f>SUBTOTAL(109,U7:U82)</f>
        <v>0</v>
      </c>
      <c r="V6" s="68">
        <f>SUBTOTAL(109,V7:V82)</f>
        <v>2484</v>
      </c>
      <c r="W6" s="69"/>
      <c r="X6" s="69"/>
    </row>
    <row r="7" s="6" customFormat="1" ht="126" customHeight="1" spans="1:24">
      <c r="A7" s="30">
        <v>1</v>
      </c>
      <c r="B7" s="30" t="s">
        <v>28</v>
      </c>
      <c r="C7" s="30" t="s">
        <v>29</v>
      </c>
      <c r="D7" s="70" t="s">
        <v>30</v>
      </c>
      <c r="E7" s="30" t="s">
        <v>31</v>
      </c>
      <c r="F7" s="30" t="s">
        <v>32</v>
      </c>
      <c r="G7" s="30" t="s">
        <v>33</v>
      </c>
      <c r="H7" s="31" t="s">
        <v>34</v>
      </c>
      <c r="I7" s="33" t="s">
        <v>35</v>
      </c>
      <c r="J7" s="33" t="s">
        <v>36</v>
      </c>
      <c r="K7" s="33" t="s">
        <v>37</v>
      </c>
      <c r="L7" s="38">
        <f>M7+N7+S7</f>
        <v>5800</v>
      </c>
      <c r="M7" s="33">
        <v>4674.94</v>
      </c>
      <c r="N7" s="39">
        <f>SUM(O7:R7)</f>
        <v>1125.06</v>
      </c>
      <c r="O7" s="33"/>
      <c r="P7" s="33">
        <v>1125.06</v>
      </c>
      <c r="Q7" s="40"/>
      <c r="R7" s="40"/>
      <c r="S7" s="40"/>
      <c r="T7" s="40"/>
      <c r="U7" s="40"/>
      <c r="V7" s="40"/>
      <c r="W7" s="41" t="s">
        <v>38</v>
      </c>
      <c r="X7" s="41"/>
    </row>
    <row r="8" s="6" customFormat="1" ht="114" customHeight="1" spans="1:24">
      <c r="A8" s="30">
        <v>2</v>
      </c>
      <c r="B8" s="30" t="s">
        <v>39</v>
      </c>
      <c r="C8" s="30" t="s">
        <v>40</v>
      </c>
      <c r="D8" s="30" t="s">
        <v>41</v>
      </c>
      <c r="E8" s="30" t="s">
        <v>31</v>
      </c>
      <c r="F8" s="30" t="s">
        <v>32</v>
      </c>
      <c r="G8" s="30" t="s">
        <v>42</v>
      </c>
      <c r="H8" s="31" t="s">
        <v>43</v>
      </c>
      <c r="I8" s="33" t="s">
        <v>35</v>
      </c>
      <c r="J8" s="33" t="s">
        <v>36</v>
      </c>
      <c r="K8" s="33" t="s">
        <v>37</v>
      </c>
      <c r="L8" s="38">
        <f>M8+N8+S8</f>
        <v>2830</v>
      </c>
      <c r="M8" s="33">
        <v>2086.27</v>
      </c>
      <c r="N8" s="39">
        <f>SUM(O8:R8)</f>
        <v>743.73</v>
      </c>
      <c r="O8" s="33">
        <v>743.73</v>
      </c>
      <c r="P8" s="33"/>
      <c r="Q8" s="40"/>
      <c r="R8" s="40"/>
      <c r="S8" s="40"/>
      <c r="T8" s="40"/>
      <c r="U8" s="40"/>
      <c r="V8" s="40"/>
      <c r="W8" s="41" t="s">
        <v>44</v>
      </c>
      <c r="X8" s="41"/>
    </row>
    <row r="9" s="6" customFormat="1" ht="146" customHeight="1" spans="1:24">
      <c r="A9" s="30">
        <v>3</v>
      </c>
      <c r="B9" s="30" t="s">
        <v>45</v>
      </c>
      <c r="C9" s="30" t="s">
        <v>46</v>
      </c>
      <c r="D9" s="30" t="s">
        <v>41</v>
      </c>
      <c r="E9" s="30" t="s">
        <v>47</v>
      </c>
      <c r="F9" s="30" t="s">
        <v>48</v>
      </c>
      <c r="G9" s="30" t="s">
        <v>49</v>
      </c>
      <c r="H9" s="31" t="s">
        <v>50</v>
      </c>
      <c r="I9" s="33" t="s">
        <v>51</v>
      </c>
      <c r="J9" s="33" t="s">
        <v>52</v>
      </c>
      <c r="K9" s="33" t="s">
        <v>37</v>
      </c>
      <c r="L9" s="38">
        <v>2010</v>
      </c>
      <c r="M9" s="33"/>
      <c r="N9" s="39">
        <f>SUM(O9:R9)</f>
        <v>2010</v>
      </c>
      <c r="O9" s="33">
        <v>2010</v>
      </c>
      <c r="P9" s="33"/>
      <c r="Q9" s="40"/>
      <c r="R9" s="40"/>
      <c r="S9" s="40"/>
      <c r="T9" s="33"/>
      <c r="U9" s="40"/>
      <c r="V9" s="33"/>
      <c r="W9" s="41" t="s">
        <v>53</v>
      </c>
      <c r="X9" s="41"/>
    </row>
    <row r="10" s="6" customFormat="1" ht="179" customHeight="1" spans="1:24">
      <c r="A10" s="30">
        <v>4</v>
      </c>
      <c r="B10" s="30" t="s">
        <v>54</v>
      </c>
      <c r="C10" s="30" t="s">
        <v>55</v>
      </c>
      <c r="D10" s="30" t="s">
        <v>41</v>
      </c>
      <c r="E10" s="30" t="s">
        <v>47</v>
      </c>
      <c r="F10" s="30" t="s">
        <v>56</v>
      </c>
      <c r="G10" s="30" t="s">
        <v>57</v>
      </c>
      <c r="H10" s="31" t="s">
        <v>58</v>
      </c>
      <c r="I10" s="33" t="s">
        <v>59</v>
      </c>
      <c r="J10" s="33" t="s">
        <v>60</v>
      </c>
      <c r="K10" s="33" t="s">
        <v>37</v>
      </c>
      <c r="L10" s="38">
        <v>3534.92</v>
      </c>
      <c r="M10" s="33"/>
      <c r="N10" s="71">
        <f>SUM(O10:R10)</f>
        <v>3534.92</v>
      </c>
      <c r="O10" s="41">
        <v>3534.92</v>
      </c>
      <c r="P10" s="33"/>
      <c r="Q10" s="40"/>
      <c r="R10" s="40"/>
      <c r="S10" s="40"/>
      <c r="T10" s="33"/>
      <c r="U10" s="72"/>
      <c r="V10" s="33"/>
      <c r="W10" s="41" t="s">
        <v>53</v>
      </c>
      <c r="X10" s="41"/>
    </row>
    <row r="11" s="6" customFormat="1" ht="124" customHeight="1" spans="1:24">
      <c r="A11" s="30">
        <v>5</v>
      </c>
      <c r="B11" s="30" t="s">
        <v>61</v>
      </c>
      <c r="C11" s="30" t="s">
        <v>62</v>
      </c>
      <c r="D11" s="30" t="s">
        <v>41</v>
      </c>
      <c r="E11" s="30" t="s">
        <v>47</v>
      </c>
      <c r="F11" s="30" t="s">
        <v>56</v>
      </c>
      <c r="G11" s="30" t="s">
        <v>63</v>
      </c>
      <c r="H11" s="31" t="s">
        <v>64</v>
      </c>
      <c r="I11" s="33" t="s">
        <v>65</v>
      </c>
      <c r="J11" s="33" t="s">
        <v>66</v>
      </c>
      <c r="K11" s="33" t="s">
        <v>37</v>
      </c>
      <c r="L11" s="38">
        <f>N11</f>
        <v>2800</v>
      </c>
      <c r="M11" s="33"/>
      <c r="N11" s="38">
        <v>2800</v>
      </c>
      <c r="O11" s="73">
        <v>2800</v>
      </c>
      <c r="P11" s="33"/>
      <c r="Q11" s="40"/>
      <c r="R11" s="40"/>
      <c r="S11" s="40"/>
      <c r="T11" s="40"/>
      <c r="U11" s="40"/>
      <c r="V11" s="40"/>
      <c r="W11" s="41" t="s">
        <v>67</v>
      </c>
      <c r="X11" s="41"/>
    </row>
    <row r="12" s="6" customFormat="1" ht="126" customHeight="1" spans="1:24">
      <c r="A12" s="30">
        <v>6</v>
      </c>
      <c r="B12" s="30" t="s">
        <v>68</v>
      </c>
      <c r="C12" s="30" t="s">
        <v>69</v>
      </c>
      <c r="D12" s="30" t="s">
        <v>70</v>
      </c>
      <c r="E12" s="30" t="s">
        <v>47</v>
      </c>
      <c r="F12" s="30" t="s">
        <v>56</v>
      </c>
      <c r="G12" s="30" t="s">
        <v>63</v>
      </c>
      <c r="H12" s="31" t="str">
        <f>VLOOKUP(C12,'[1]计划实施8.7-60个项目'!C:H,6,FALSE)</f>
        <v>按照衔接资金管理费使用要求列支，主要用于项目前期设计、评审、招标、监理、以及验收等与项目管理相关的支出。</v>
      </c>
      <c r="I12" s="33" t="s">
        <v>65</v>
      </c>
      <c r="J12" s="33" t="s">
        <v>66</v>
      </c>
      <c r="K12" s="33" t="s">
        <v>37</v>
      </c>
      <c r="L12" s="38">
        <v>400</v>
      </c>
      <c r="M12" s="33"/>
      <c r="N12" s="39">
        <f t="shared" ref="N12:N38" si="0">SUM(O12:R12)</f>
        <v>400</v>
      </c>
      <c r="O12" s="33">
        <v>400</v>
      </c>
      <c r="P12" s="40"/>
      <c r="Q12" s="40"/>
      <c r="R12" s="40"/>
      <c r="S12" s="40"/>
      <c r="T12" s="40"/>
      <c r="U12" s="40"/>
      <c r="V12" s="40"/>
      <c r="W12" s="41" t="s">
        <v>71</v>
      </c>
      <c r="X12" s="41"/>
    </row>
    <row r="13" s="6" customFormat="1" ht="111" customHeight="1" spans="1:24">
      <c r="A13" s="30">
        <v>7</v>
      </c>
      <c r="B13" s="30" t="s">
        <v>72</v>
      </c>
      <c r="C13" s="30" t="s">
        <v>73</v>
      </c>
      <c r="D13" s="30" t="s">
        <v>70</v>
      </c>
      <c r="E13" s="30" t="s">
        <v>47</v>
      </c>
      <c r="F13" s="30" t="s">
        <v>56</v>
      </c>
      <c r="G13" s="30" t="s">
        <v>63</v>
      </c>
      <c r="H13" s="31" t="s">
        <v>74</v>
      </c>
      <c r="I13" s="33" t="s">
        <v>65</v>
      </c>
      <c r="J13" s="33" t="s">
        <v>66</v>
      </c>
      <c r="K13" s="33" t="s">
        <v>37</v>
      </c>
      <c r="L13" s="38">
        <v>150</v>
      </c>
      <c r="M13" s="33"/>
      <c r="N13" s="39">
        <f t="shared" si="0"/>
        <v>150</v>
      </c>
      <c r="O13" s="33"/>
      <c r="P13" s="33"/>
      <c r="Q13" s="40"/>
      <c r="R13" s="33">
        <v>150</v>
      </c>
      <c r="S13" s="40"/>
      <c r="T13" s="40"/>
      <c r="U13" s="40"/>
      <c r="V13" s="40"/>
      <c r="W13" s="41" t="s">
        <v>75</v>
      </c>
      <c r="X13" s="41"/>
    </row>
    <row r="14" s="6" customFormat="1" ht="116" customHeight="1" spans="1:24">
      <c r="A14" s="30">
        <v>8</v>
      </c>
      <c r="B14" s="30" t="s">
        <v>76</v>
      </c>
      <c r="C14" s="30" t="s">
        <v>77</v>
      </c>
      <c r="D14" s="30" t="s">
        <v>78</v>
      </c>
      <c r="E14" s="30" t="s">
        <v>47</v>
      </c>
      <c r="F14" s="30" t="s">
        <v>56</v>
      </c>
      <c r="G14" s="30" t="s">
        <v>63</v>
      </c>
      <c r="H14" s="31" t="str">
        <f>VLOOKUP(C14,'[1]计划实施8.7-60个项目'!C:H,6,FALSE)</f>
        <v>从全县县域内脱贫人口（含检测对象）就业对象中筛选出符合享受衔接资金补助的公共服务岗位人员予以补助。共计3800人，补助标注按照和田地区最低工资标准执行。</v>
      </c>
      <c r="I14" s="33" t="s">
        <v>79</v>
      </c>
      <c r="J14" s="33" t="s">
        <v>80</v>
      </c>
      <c r="K14" s="33" t="s">
        <v>37</v>
      </c>
      <c r="L14" s="38">
        <v>7840</v>
      </c>
      <c r="M14" s="33"/>
      <c r="N14" s="39">
        <f t="shared" si="0"/>
        <v>7840</v>
      </c>
      <c r="O14" s="33">
        <v>7840</v>
      </c>
      <c r="P14" s="40"/>
      <c r="Q14" s="40"/>
      <c r="R14" s="40"/>
      <c r="S14" s="40"/>
      <c r="T14" s="40"/>
      <c r="U14" s="40"/>
      <c r="V14" s="40"/>
      <c r="W14" s="41" t="s">
        <v>81</v>
      </c>
      <c r="X14" s="41"/>
    </row>
    <row r="15" s="6" customFormat="1" ht="120" customHeight="1" spans="1:24">
      <c r="A15" s="30">
        <v>9</v>
      </c>
      <c r="B15" s="30" t="s">
        <v>82</v>
      </c>
      <c r="C15" s="30" t="s">
        <v>83</v>
      </c>
      <c r="D15" s="30" t="s">
        <v>78</v>
      </c>
      <c r="E15" s="30" t="s">
        <v>47</v>
      </c>
      <c r="F15" s="30" t="s">
        <v>56</v>
      </c>
      <c r="G15" s="30" t="s">
        <v>63</v>
      </c>
      <c r="H15" s="31" t="s">
        <v>84</v>
      </c>
      <c r="I15" s="33" t="s">
        <v>85</v>
      </c>
      <c r="J15" s="33" t="s">
        <v>86</v>
      </c>
      <c r="K15" s="33" t="s">
        <v>37</v>
      </c>
      <c r="L15" s="38">
        <f>N15</f>
        <v>1140</v>
      </c>
      <c r="M15" s="33"/>
      <c r="N15" s="39">
        <f t="shared" si="0"/>
        <v>1140</v>
      </c>
      <c r="O15" s="33"/>
      <c r="P15" s="33">
        <v>1140</v>
      </c>
      <c r="Q15" s="40"/>
      <c r="R15" s="40"/>
      <c r="S15" s="40"/>
      <c r="T15" s="40"/>
      <c r="U15" s="40"/>
      <c r="V15" s="40"/>
      <c r="W15" s="41" t="s">
        <v>87</v>
      </c>
      <c r="X15" s="41"/>
    </row>
    <row r="16" s="6" customFormat="1" ht="131" customHeight="1" spans="1:24">
      <c r="A16" s="30">
        <v>10</v>
      </c>
      <c r="B16" s="30" t="s">
        <v>88</v>
      </c>
      <c r="C16" s="30" t="s">
        <v>89</v>
      </c>
      <c r="D16" s="30" t="s">
        <v>90</v>
      </c>
      <c r="E16" s="30" t="s">
        <v>47</v>
      </c>
      <c r="F16" s="30" t="s">
        <v>56</v>
      </c>
      <c r="G16" s="30" t="s">
        <v>63</v>
      </c>
      <c r="H16" s="31" t="s">
        <v>91</v>
      </c>
      <c r="I16" s="33" t="s">
        <v>92</v>
      </c>
      <c r="J16" s="33" t="s">
        <v>93</v>
      </c>
      <c r="K16" s="33" t="s">
        <v>37</v>
      </c>
      <c r="L16" s="38">
        <f>N16</f>
        <v>2040</v>
      </c>
      <c r="M16" s="33"/>
      <c r="N16" s="39">
        <f t="shared" si="0"/>
        <v>2040</v>
      </c>
      <c r="O16" s="33">
        <v>2040</v>
      </c>
      <c r="P16" s="40"/>
      <c r="Q16" s="40"/>
      <c r="R16" s="40"/>
      <c r="S16" s="40"/>
      <c r="T16" s="40"/>
      <c r="U16" s="40"/>
      <c r="V16" s="40"/>
      <c r="W16" s="41" t="s">
        <v>94</v>
      </c>
      <c r="X16" s="41"/>
    </row>
    <row r="17" s="6" customFormat="1" ht="114" customHeight="1" spans="1:24">
      <c r="A17" s="30">
        <v>11</v>
      </c>
      <c r="B17" s="30" t="s">
        <v>95</v>
      </c>
      <c r="C17" s="74" t="s">
        <v>96</v>
      </c>
      <c r="D17" s="74" t="s">
        <v>97</v>
      </c>
      <c r="E17" s="74" t="s">
        <v>47</v>
      </c>
      <c r="F17" s="74" t="s">
        <v>98</v>
      </c>
      <c r="G17" s="74" t="s">
        <v>99</v>
      </c>
      <c r="H17" s="31" t="s">
        <v>100</v>
      </c>
      <c r="I17" s="74" t="s">
        <v>101</v>
      </c>
      <c r="J17" s="74" t="s">
        <v>102</v>
      </c>
      <c r="K17" s="33" t="s">
        <v>103</v>
      </c>
      <c r="L17" s="38">
        <f>N17</f>
        <v>57</v>
      </c>
      <c r="M17" s="33"/>
      <c r="N17" s="39">
        <f t="shared" si="0"/>
        <v>57</v>
      </c>
      <c r="O17" s="33">
        <v>57</v>
      </c>
      <c r="P17" s="40"/>
      <c r="Q17" s="40"/>
      <c r="R17" s="40"/>
      <c r="S17" s="40"/>
      <c r="T17" s="40"/>
      <c r="U17" s="40"/>
      <c r="V17" s="40"/>
      <c r="W17" s="75" t="s">
        <v>104</v>
      </c>
      <c r="X17" s="41"/>
    </row>
    <row r="18" s="6" customFormat="1" ht="310" customHeight="1" spans="1:24">
      <c r="A18" s="30">
        <v>12</v>
      </c>
      <c r="B18" s="30" t="s">
        <v>105</v>
      </c>
      <c r="C18" s="30" t="s">
        <v>106</v>
      </c>
      <c r="D18" s="30" t="s">
        <v>41</v>
      </c>
      <c r="E18" s="30" t="s">
        <v>47</v>
      </c>
      <c r="F18" s="30" t="s">
        <v>107</v>
      </c>
      <c r="G18" s="30" t="s">
        <v>108</v>
      </c>
      <c r="H18" s="31" t="s">
        <v>109</v>
      </c>
      <c r="I18" s="33" t="s">
        <v>65</v>
      </c>
      <c r="J18" s="33" t="s">
        <v>66</v>
      </c>
      <c r="K18" s="33" t="s">
        <v>37</v>
      </c>
      <c r="L18" s="38">
        <v>10140.227</v>
      </c>
      <c r="M18" s="33"/>
      <c r="N18" s="76">
        <f t="shared" si="0"/>
        <v>10140.227</v>
      </c>
      <c r="O18" s="77">
        <v>10140.227</v>
      </c>
      <c r="P18" s="33"/>
      <c r="Q18" s="40"/>
      <c r="R18" s="40"/>
      <c r="S18" s="40"/>
      <c r="T18" s="40"/>
      <c r="U18" s="40"/>
      <c r="V18" s="40"/>
      <c r="W18" s="41" t="s">
        <v>110</v>
      </c>
      <c r="X18" s="41"/>
    </row>
    <row r="19" s="6" customFormat="1" ht="127" customHeight="1" spans="1:24">
      <c r="A19" s="30">
        <v>13</v>
      </c>
      <c r="B19" s="30" t="s">
        <v>111</v>
      </c>
      <c r="C19" s="30" t="s">
        <v>112</v>
      </c>
      <c r="D19" s="30" t="s">
        <v>41</v>
      </c>
      <c r="E19" s="30" t="s">
        <v>47</v>
      </c>
      <c r="F19" s="30" t="s">
        <v>107</v>
      </c>
      <c r="G19" s="30" t="s">
        <v>63</v>
      </c>
      <c r="H19" s="31" t="s">
        <v>113</v>
      </c>
      <c r="I19" s="33" t="s">
        <v>65</v>
      </c>
      <c r="J19" s="33" t="s">
        <v>66</v>
      </c>
      <c r="K19" s="33" t="s">
        <v>37</v>
      </c>
      <c r="L19" s="38">
        <f>N19</f>
        <v>3017.396</v>
      </c>
      <c r="M19" s="33"/>
      <c r="N19" s="39">
        <f t="shared" si="0"/>
        <v>3017.396</v>
      </c>
      <c r="O19" s="33">
        <v>3017.396</v>
      </c>
      <c r="P19" s="33"/>
      <c r="Q19" s="40"/>
      <c r="R19" s="40"/>
      <c r="S19" s="40"/>
      <c r="T19" s="40"/>
      <c r="U19" s="40"/>
      <c r="V19" s="40"/>
      <c r="W19" s="41" t="s">
        <v>114</v>
      </c>
      <c r="X19" s="41"/>
    </row>
    <row r="20" s="6" customFormat="1" ht="171" customHeight="1" spans="1:24">
      <c r="A20" s="30">
        <v>14</v>
      </c>
      <c r="B20" s="30" t="s">
        <v>115</v>
      </c>
      <c r="C20" s="30" t="s">
        <v>116</v>
      </c>
      <c r="D20" s="30" t="s">
        <v>78</v>
      </c>
      <c r="E20" s="30" t="s">
        <v>47</v>
      </c>
      <c r="F20" s="30" t="s">
        <v>56</v>
      </c>
      <c r="G20" s="30" t="s">
        <v>63</v>
      </c>
      <c r="H20" s="31" t="s">
        <v>117</v>
      </c>
      <c r="I20" s="30" t="s">
        <v>118</v>
      </c>
      <c r="J20" s="30" t="s">
        <v>119</v>
      </c>
      <c r="K20" s="33" t="s">
        <v>37</v>
      </c>
      <c r="L20" s="38">
        <f>N20</f>
        <v>100</v>
      </c>
      <c r="M20" s="33"/>
      <c r="N20" s="39">
        <f t="shared" si="0"/>
        <v>100</v>
      </c>
      <c r="O20" s="33">
        <v>100</v>
      </c>
      <c r="P20" s="33"/>
      <c r="Q20" s="40"/>
      <c r="R20" s="40"/>
      <c r="S20" s="40"/>
      <c r="T20" s="40"/>
      <c r="U20" s="40"/>
      <c r="V20" s="40"/>
      <c r="W20" s="41" t="s">
        <v>120</v>
      </c>
      <c r="X20" s="41"/>
    </row>
    <row r="21" s="6" customFormat="1" ht="362" customHeight="1" spans="1:24">
      <c r="A21" s="30">
        <v>15</v>
      </c>
      <c r="B21" s="30" t="s">
        <v>121</v>
      </c>
      <c r="C21" s="30" t="s">
        <v>122</v>
      </c>
      <c r="D21" s="30" t="s">
        <v>41</v>
      </c>
      <c r="E21" s="30" t="s">
        <v>47</v>
      </c>
      <c r="F21" s="30" t="s">
        <v>107</v>
      </c>
      <c r="G21" s="30" t="s">
        <v>123</v>
      </c>
      <c r="H21" s="78" t="s">
        <v>124</v>
      </c>
      <c r="I21" s="33" t="s">
        <v>125</v>
      </c>
      <c r="J21" s="33" t="s">
        <v>126</v>
      </c>
      <c r="K21" s="33" t="s">
        <v>37</v>
      </c>
      <c r="L21" s="38">
        <v>1060</v>
      </c>
      <c r="M21" s="33"/>
      <c r="N21" s="39">
        <f t="shared" si="0"/>
        <v>1060</v>
      </c>
      <c r="O21" s="33">
        <v>1060</v>
      </c>
      <c r="P21" s="33"/>
      <c r="Q21" s="40"/>
      <c r="R21" s="40"/>
      <c r="S21" s="40"/>
      <c r="T21" s="40"/>
      <c r="U21" s="40"/>
      <c r="V21" s="40"/>
      <c r="W21" s="41" t="s">
        <v>127</v>
      </c>
      <c r="X21" s="41"/>
    </row>
    <row r="22" s="6" customFormat="1" ht="125" customHeight="1" spans="1:24">
      <c r="A22" s="30">
        <v>16</v>
      </c>
      <c r="B22" s="30" t="s">
        <v>128</v>
      </c>
      <c r="C22" s="30" t="s">
        <v>129</v>
      </c>
      <c r="D22" s="30" t="s">
        <v>78</v>
      </c>
      <c r="E22" s="30" t="s">
        <v>47</v>
      </c>
      <c r="F22" s="30" t="s">
        <v>56</v>
      </c>
      <c r="G22" s="30" t="s">
        <v>63</v>
      </c>
      <c r="H22" s="31" t="s">
        <v>130</v>
      </c>
      <c r="I22" s="33" t="s">
        <v>79</v>
      </c>
      <c r="J22" s="33" t="s">
        <v>80</v>
      </c>
      <c r="K22" s="33" t="s">
        <v>37</v>
      </c>
      <c r="L22" s="38">
        <v>260</v>
      </c>
      <c r="M22" s="33"/>
      <c r="N22" s="39">
        <f t="shared" si="0"/>
        <v>260</v>
      </c>
      <c r="O22" s="33">
        <v>115</v>
      </c>
      <c r="P22" s="40">
        <v>145</v>
      </c>
      <c r="Q22" s="40"/>
      <c r="R22" s="40"/>
      <c r="S22" s="40"/>
      <c r="T22" s="40"/>
      <c r="U22" s="40"/>
      <c r="V22" s="40"/>
      <c r="W22" s="41" t="s">
        <v>131</v>
      </c>
      <c r="X22" s="41"/>
    </row>
    <row r="23" s="6" customFormat="1" ht="120" customHeight="1" spans="1:24">
      <c r="A23" s="30">
        <v>17</v>
      </c>
      <c r="B23" s="30" t="s">
        <v>132</v>
      </c>
      <c r="C23" s="30" t="s">
        <v>133</v>
      </c>
      <c r="D23" s="30" t="s">
        <v>41</v>
      </c>
      <c r="E23" s="30" t="s">
        <v>47</v>
      </c>
      <c r="F23" s="30" t="s">
        <v>48</v>
      </c>
      <c r="G23" s="30" t="s">
        <v>108</v>
      </c>
      <c r="H23" s="31" t="s">
        <v>134</v>
      </c>
      <c r="I23" s="33" t="s">
        <v>65</v>
      </c>
      <c r="J23" s="33" t="s">
        <v>66</v>
      </c>
      <c r="K23" s="33" t="s">
        <v>37</v>
      </c>
      <c r="L23" s="38">
        <v>520</v>
      </c>
      <c r="M23" s="33"/>
      <c r="N23" s="39">
        <f t="shared" si="0"/>
        <v>520</v>
      </c>
      <c r="O23" s="33">
        <v>520</v>
      </c>
      <c r="P23" s="33"/>
      <c r="Q23" s="40"/>
      <c r="R23" s="40"/>
      <c r="S23" s="40"/>
      <c r="T23" s="40"/>
      <c r="U23" s="40"/>
      <c r="V23" s="40"/>
      <c r="W23" s="41" t="s">
        <v>135</v>
      </c>
      <c r="X23" s="41"/>
    </row>
    <row r="24" s="6" customFormat="1" ht="99" customHeight="1" spans="1:24">
      <c r="A24" s="30">
        <v>18</v>
      </c>
      <c r="B24" s="30" t="s">
        <v>136</v>
      </c>
      <c r="C24" s="79" t="s">
        <v>137</v>
      </c>
      <c r="D24" s="80" t="s">
        <v>41</v>
      </c>
      <c r="E24" s="81" t="s">
        <v>47</v>
      </c>
      <c r="F24" s="81" t="s">
        <v>138</v>
      </c>
      <c r="G24" s="79" t="s">
        <v>139</v>
      </c>
      <c r="H24" s="82" t="s">
        <v>140</v>
      </c>
      <c r="I24" s="81" t="s">
        <v>35</v>
      </c>
      <c r="J24" s="79" t="s">
        <v>36</v>
      </c>
      <c r="K24" s="83" t="s">
        <v>37</v>
      </c>
      <c r="L24" s="38">
        <f>M24+N24+S24</f>
        <v>581.5</v>
      </c>
      <c r="M24" s="33"/>
      <c r="N24" s="84">
        <f t="shared" si="0"/>
        <v>581.5</v>
      </c>
      <c r="O24" s="85">
        <v>581.5</v>
      </c>
      <c r="P24" s="39"/>
      <c r="Q24" s="39"/>
      <c r="R24" s="39"/>
      <c r="S24" s="39"/>
      <c r="T24" s="86"/>
      <c r="U24" s="86"/>
      <c r="V24" s="86"/>
      <c r="W24" s="79" t="s">
        <v>141</v>
      </c>
      <c r="X24" s="41"/>
    </row>
    <row r="25" s="45" customFormat="1" ht="103" customHeight="1" spans="1:24">
      <c r="A25" s="30">
        <v>19</v>
      </c>
      <c r="B25" s="30" t="s">
        <v>142</v>
      </c>
      <c r="C25" s="79" t="s">
        <v>143</v>
      </c>
      <c r="D25" s="80" t="s">
        <v>41</v>
      </c>
      <c r="E25" s="81" t="s">
        <v>47</v>
      </c>
      <c r="F25" s="81" t="s">
        <v>138</v>
      </c>
      <c r="G25" s="79" t="s">
        <v>144</v>
      </c>
      <c r="H25" s="82" t="s">
        <v>145</v>
      </c>
      <c r="I25" s="81" t="s">
        <v>35</v>
      </c>
      <c r="J25" s="79" t="s">
        <v>36</v>
      </c>
      <c r="K25" s="83" t="s">
        <v>103</v>
      </c>
      <c r="L25" s="38">
        <f>M25+N25+S25</f>
        <v>482.38</v>
      </c>
      <c r="M25" s="33"/>
      <c r="N25" s="76">
        <f t="shared" si="0"/>
        <v>482.38</v>
      </c>
      <c r="O25" s="87">
        <v>482.38</v>
      </c>
      <c r="P25" s="39"/>
      <c r="Q25" s="39"/>
      <c r="R25" s="39"/>
      <c r="S25" s="39"/>
      <c r="T25" s="86"/>
      <c r="U25" s="86"/>
      <c r="V25" s="86"/>
      <c r="W25" s="79" t="s">
        <v>141</v>
      </c>
      <c r="X25" s="41"/>
    </row>
    <row r="26" s="45" customFormat="1" ht="111" customHeight="1" spans="1:24">
      <c r="A26" s="30">
        <v>20</v>
      </c>
      <c r="B26" s="30" t="s">
        <v>146</v>
      </c>
      <c r="C26" s="79" t="s">
        <v>147</v>
      </c>
      <c r="D26" s="80" t="s">
        <v>41</v>
      </c>
      <c r="E26" s="81" t="s">
        <v>47</v>
      </c>
      <c r="F26" s="81" t="s">
        <v>138</v>
      </c>
      <c r="G26" s="79" t="s">
        <v>148</v>
      </c>
      <c r="H26" s="82" t="s">
        <v>149</v>
      </c>
      <c r="I26" s="81" t="s">
        <v>35</v>
      </c>
      <c r="J26" s="79" t="s">
        <v>36</v>
      </c>
      <c r="K26" s="83" t="s">
        <v>103</v>
      </c>
      <c r="L26" s="38">
        <v>604.19</v>
      </c>
      <c r="M26" s="33"/>
      <c r="N26" s="84">
        <f t="shared" si="0"/>
        <v>604.19</v>
      </c>
      <c r="O26" s="85">
        <v>604.19</v>
      </c>
      <c r="P26" s="39"/>
      <c r="Q26" s="39"/>
      <c r="R26" s="39"/>
      <c r="S26" s="39"/>
      <c r="T26" s="86"/>
      <c r="U26" s="86"/>
      <c r="V26" s="86"/>
      <c r="W26" s="79" t="s">
        <v>141</v>
      </c>
      <c r="X26" s="79"/>
    </row>
    <row r="27" s="45" customFormat="1" ht="84" customHeight="1" spans="1:24">
      <c r="A27" s="30">
        <v>21</v>
      </c>
      <c r="B27" s="30" t="s">
        <v>150</v>
      </c>
      <c r="C27" s="79" t="s">
        <v>151</v>
      </c>
      <c r="D27" s="80" t="s">
        <v>41</v>
      </c>
      <c r="E27" s="81" t="s">
        <v>47</v>
      </c>
      <c r="F27" s="81" t="s">
        <v>138</v>
      </c>
      <c r="G27" s="79" t="s">
        <v>152</v>
      </c>
      <c r="H27" s="88" t="s">
        <v>153</v>
      </c>
      <c r="I27" s="81" t="s">
        <v>35</v>
      </c>
      <c r="J27" s="79" t="s">
        <v>36</v>
      </c>
      <c r="K27" s="83" t="s">
        <v>37</v>
      </c>
      <c r="L27" s="38">
        <v>483.71</v>
      </c>
      <c r="M27" s="33"/>
      <c r="N27" s="39">
        <f t="shared" si="0"/>
        <v>483.71</v>
      </c>
      <c r="O27" s="83">
        <v>483.71</v>
      </c>
      <c r="P27" s="39"/>
      <c r="Q27" s="39"/>
      <c r="R27" s="39"/>
      <c r="S27" s="39"/>
      <c r="T27" s="86"/>
      <c r="U27" s="86"/>
      <c r="V27" s="86"/>
      <c r="W27" s="79" t="s">
        <v>141</v>
      </c>
      <c r="X27" s="41"/>
    </row>
    <row r="28" s="46" customFormat="1" ht="98" customHeight="1" spans="1:24">
      <c r="A28" s="30">
        <v>22</v>
      </c>
      <c r="B28" s="30" t="s">
        <v>154</v>
      </c>
      <c r="C28" s="79" t="s">
        <v>155</v>
      </c>
      <c r="D28" s="80" t="s">
        <v>41</v>
      </c>
      <c r="E28" s="81" t="s">
        <v>47</v>
      </c>
      <c r="F28" s="81" t="s">
        <v>138</v>
      </c>
      <c r="G28" s="79" t="s">
        <v>33</v>
      </c>
      <c r="H28" s="82" t="s">
        <v>156</v>
      </c>
      <c r="I28" s="81" t="s">
        <v>35</v>
      </c>
      <c r="J28" s="79" t="s">
        <v>36</v>
      </c>
      <c r="K28" s="83" t="s">
        <v>37</v>
      </c>
      <c r="L28" s="38">
        <f t="shared" ref="L28:L38" si="1">M28+N28+S28</f>
        <v>1473.9</v>
      </c>
      <c r="M28" s="33"/>
      <c r="N28" s="84">
        <f t="shared" si="0"/>
        <v>1473.9</v>
      </c>
      <c r="O28" s="85">
        <v>1473.9</v>
      </c>
      <c r="P28" s="83"/>
      <c r="Q28" s="83"/>
      <c r="R28" s="83"/>
      <c r="S28" s="83"/>
      <c r="T28" s="83"/>
      <c r="U28" s="83"/>
      <c r="V28" s="83"/>
      <c r="W28" s="79" t="s">
        <v>141</v>
      </c>
      <c r="X28" s="79"/>
    </row>
    <row r="29" s="45" customFormat="1" ht="92" customHeight="1" spans="1:24">
      <c r="A29" s="30">
        <v>23</v>
      </c>
      <c r="B29" s="30" t="s">
        <v>157</v>
      </c>
      <c r="C29" s="79" t="s">
        <v>158</v>
      </c>
      <c r="D29" s="80" t="s">
        <v>41</v>
      </c>
      <c r="E29" s="81" t="s">
        <v>47</v>
      </c>
      <c r="F29" s="81" t="s">
        <v>138</v>
      </c>
      <c r="G29" s="79" t="s">
        <v>159</v>
      </c>
      <c r="H29" s="82" t="s">
        <v>160</v>
      </c>
      <c r="I29" s="81" t="s">
        <v>35</v>
      </c>
      <c r="J29" s="79" t="s">
        <v>36</v>
      </c>
      <c r="K29" s="83" t="s">
        <v>37</v>
      </c>
      <c r="L29" s="38">
        <f t="shared" si="1"/>
        <v>750</v>
      </c>
      <c r="M29" s="33"/>
      <c r="N29" s="84">
        <f t="shared" si="0"/>
        <v>750</v>
      </c>
      <c r="O29" s="85">
        <v>750</v>
      </c>
      <c r="P29" s="39"/>
      <c r="Q29" s="39"/>
      <c r="R29" s="39"/>
      <c r="S29" s="39"/>
      <c r="T29" s="86"/>
      <c r="U29" s="86"/>
      <c r="V29" s="86"/>
      <c r="W29" s="79" t="s">
        <v>141</v>
      </c>
      <c r="X29" s="41"/>
    </row>
    <row r="30" s="45" customFormat="1" ht="100" customHeight="1" spans="1:24">
      <c r="A30" s="30">
        <v>24</v>
      </c>
      <c r="B30" s="30" t="s">
        <v>161</v>
      </c>
      <c r="C30" s="79" t="s">
        <v>162</v>
      </c>
      <c r="D30" s="80" t="s">
        <v>41</v>
      </c>
      <c r="E30" s="81" t="s">
        <v>47</v>
      </c>
      <c r="F30" s="81" t="s">
        <v>138</v>
      </c>
      <c r="G30" s="79" t="s">
        <v>163</v>
      </c>
      <c r="H30" s="82" t="s">
        <v>164</v>
      </c>
      <c r="I30" s="81" t="s">
        <v>35</v>
      </c>
      <c r="J30" s="79" t="s">
        <v>36</v>
      </c>
      <c r="K30" s="83" t="s">
        <v>37</v>
      </c>
      <c r="L30" s="38">
        <f t="shared" si="1"/>
        <v>577.24</v>
      </c>
      <c r="M30" s="33"/>
      <c r="N30" s="39">
        <f t="shared" si="0"/>
        <v>577.24</v>
      </c>
      <c r="O30" s="83">
        <v>577.24</v>
      </c>
      <c r="P30" s="39"/>
      <c r="Q30" s="39"/>
      <c r="R30" s="39"/>
      <c r="S30" s="39"/>
      <c r="T30" s="86"/>
      <c r="U30" s="86"/>
      <c r="V30" s="86"/>
      <c r="W30" s="79" t="s">
        <v>141</v>
      </c>
      <c r="X30" s="41"/>
    </row>
    <row r="31" s="46" customFormat="1" ht="103" customHeight="1" spans="1:24">
      <c r="A31" s="30">
        <v>25</v>
      </c>
      <c r="B31" s="30" t="s">
        <v>165</v>
      </c>
      <c r="C31" s="79" t="s">
        <v>166</v>
      </c>
      <c r="D31" s="81" t="s">
        <v>30</v>
      </c>
      <c r="E31" s="81" t="s">
        <v>47</v>
      </c>
      <c r="F31" s="81" t="s">
        <v>138</v>
      </c>
      <c r="G31" s="79" t="s">
        <v>167</v>
      </c>
      <c r="H31" s="82" t="s">
        <v>168</v>
      </c>
      <c r="I31" s="81" t="s">
        <v>35</v>
      </c>
      <c r="J31" s="79" t="s">
        <v>36</v>
      </c>
      <c r="K31" s="83" t="s">
        <v>37</v>
      </c>
      <c r="L31" s="38">
        <f t="shared" si="1"/>
        <v>422</v>
      </c>
      <c r="M31" s="33"/>
      <c r="N31" s="39">
        <f t="shared" si="0"/>
        <v>422</v>
      </c>
      <c r="O31" s="83"/>
      <c r="P31" s="83">
        <v>422</v>
      </c>
      <c r="Q31" s="83"/>
      <c r="R31" s="83"/>
      <c r="S31" s="83"/>
      <c r="T31" s="83"/>
      <c r="U31" s="83"/>
      <c r="V31" s="83"/>
      <c r="W31" s="79" t="s">
        <v>169</v>
      </c>
      <c r="X31" s="41"/>
    </row>
    <row r="32" s="46" customFormat="1" ht="93" customHeight="1" spans="1:24">
      <c r="A32" s="30">
        <v>26</v>
      </c>
      <c r="B32" s="30" t="s">
        <v>170</v>
      </c>
      <c r="C32" s="79" t="s">
        <v>171</v>
      </c>
      <c r="D32" s="80" t="s">
        <v>41</v>
      </c>
      <c r="E32" s="81" t="s">
        <v>47</v>
      </c>
      <c r="F32" s="81" t="s">
        <v>138</v>
      </c>
      <c r="G32" s="79" t="s">
        <v>172</v>
      </c>
      <c r="H32" s="82" t="s">
        <v>173</v>
      </c>
      <c r="I32" s="81" t="s">
        <v>35</v>
      </c>
      <c r="J32" s="79" t="s">
        <v>36</v>
      </c>
      <c r="K32" s="83" t="s">
        <v>37</v>
      </c>
      <c r="L32" s="38">
        <f t="shared" si="1"/>
        <v>862.01</v>
      </c>
      <c r="M32" s="33"/>
      <c r="N32" s="71">
        <f t="shared" si="0"/>
        <v>862.01</v>
      </c>
      <c r="O32" s="89">
        <v>862.01</v>
      </c>
      <c r="P32" s="83"/>
      <c r="Q32" s="83"/>
      <c r="R32" s="83"/>
      <c r="S32" s="83"/>
      <c r="T32" s="83"/>
      <c r="U32" s="83"/>
      <c r="V32" s="83"/>
      <c r="W32" s="79" t="s">
        <v>174</v>
      </c>
      <c r="X32" s="41"/>
    </row>
    <row r="33" s="46" customFormat="1" ht="82" customHeight="1" spans="1:24">
      <c r="A33" s="30">
        <v>27</v>
      </c>
      <c r="B33" s="30" t="s">
        <v>175</v>
      </c>
      <c r="C33" s="79" t="s">
        <v>176</v>
      </c>
      <c r="D33" s="80" t="s">
        <v>41</v>
      </c>
      <c r="E33" s="81" t="s">
        <v>47</v>
      </c>
      <c r="F33" s="81" t="s">
        <v>138</v>
      </c>
      <c r="G33" s="79" t="s">
        <v>177</v>
      </c>
      <c r="H33" s="82" t="s">
        <v>178</v>
      </c>
      <c r="I33" s="81" t="s">
        <v>125</v>
      </c>
      <c r="J33" s="33" t="s">
        <v>126</v>
      </c>
      <c r="K33" s="83" t="s">
        <v>37</v>
      </c>
      <c r="L33" s="38">
        <f t="shared" si="1"/>
        <v>2892.41</v>
      </c>
      <c r="M33" s="33"/>
      <c r="N33" s="71">
        <f t="shared" si="0"/>
        <v>2892.41</v>
      </c>
      <c r="O33" s="89">
        <v>2892.41</v>
      </c>
      <c r="P33" s="83"/>
      <c r="Q33" s="83"/>
      <c r="R33" s="83"/>
      <c r="S33" s="83"/>
      <c r="T33" s="83"/>
      <c r="U33" s="83"/>
      <c r="V33" s="83"/>
      <c r="W33" s="79" t="s">
        <v>174</v>
      </c>
      <c r="X33" s="41"/>
    </row>
    <row r="34" s="46" customFormat="1" ht="105" customHeight="1" spans="1:24">
      <c r="A34" s="30">
        <v>28</v>
      </c>
      <c r="B34" s="30" t="s">
        <v>179</v>
      </c>
      <c r="C34" s="79" t="s">
        <v>180</v>
      </c>
      <c r="D34" s="80" t="s">
        <v>41</v>
      </c>
      <c r="E34" s="81" t="s">
        <v>47</v>
      </c>
      <c r="F34" s="81" t="s">
        <v>138</v>
      </c>
      <c r="G34" s="79" t="s">
        <v>123</v>
      </c>
      <c r="H34" s="82" t="s">
        <v>181</v>
      </c>
      <c r="I34" s="81" t="s">
        <v>35</v>
      </c>
      <c r="J34" s="79" t="s">
        <v>36</v>
      </c>
      <c r="K34" s="83" t="s">
        <v>37</v>
      </c>
      <c r="L34" s="38">
        <f t="shared" si="1"/>
        <v>971.19</v>
      </c>
      <c r="M34" s="33"/>
      <c r="N34" s="71">
        <f t="shared" si="0"/>
        <v>971.19</v>
      </c>
      <c r="O34" s="89">
        <v>971.19</v>
      </c>
      <c r="P34" s="83"/>
      <c r="Q34" s="83"/>
      <c r="R34" s="83"/>
      <c r="S34" s="83"/>
      <c r="T34" s="83"/>
      <c r="U34" s="83"/>
      <c r="V34" s="83"/>
      <c r="W34" s="79" t="s">
        <v>182</v>
      </c>
      <c r="X34" s="41"/>
    </row>
    <row r="35" s="46" customFormat="1" ht="140" customHeight="1" spans="1:24">
      <c r="A35" s="30">
        <v>29</v>
      </c>
      <c r="B35" s="30" t="s">
        <v>183</v>
      </c>
      <c r="C35" s="90" t="s">
        <v>184</v>
      </c>
      <c r="D35" s="79" t="s">
        <v>41</v>
      </c>
      <c r="E35" s="79" t="s">
        <v>47</v>
      </c>
      <c r="F35" s="79" t="s">
        <v>185</v>
      </c>
      <c r="G35" s="79" t="s">
        <v>186</v>
      </c>
      <c r="H35" s="91" t="s">
        <v>187</v>
      </c>
      <c r="I35" s="81" t="s">
        <v>35</v>
      </c>
      <c r="J35" s="79" t="s">
        <v>36</v>
      </c>
      <c r="K35" s="83" t="s">
        <v>37</v>
      </c>
      <c r="L35" s="38">
        <f t="shared" si="1"/>
        <v>5208</v>
      </c>
      <c r="M35" s="33"/>
      <c r="N35" s="39">
        <f t="shared" si="0"/>
        <v>5208</v>
      </c>
      <c r="O35" s="83">
        <v>5208</v>
      </c>
      <c r="P35" s="83"/>
      <c r="Q35" s="83"/>
      <c r="R35" s="83"/>
      <c r="S35" s="83"/>
      <c r="T35" s="83"/>
      <c r="U35" s="83"/>
      <c r="V35" s="83"/>
      <c r="W35" s="41" t="s">
        <v>44</v>
      </c>
      <c r="X35" s="41"/>
    </row>
    <row r="36" s="46" customFormat="1" ht="153" customHeight="1" spans="1:24">
      <c r="A36" s="30">
        <v>30</v>
      </c>
      <c r="B36" s="30" t="s">
        <v>188</v>
      </c>
      <c r="C36" s="90" t="s">
        <v>189</v>
      </c>
      <c r="D36" s="90" t="s">
        <v>41</v>
      </c>
      <c r="E36" s="90" t="s">
        <v>47</v>
      </c>
      <c r="F36" s="90" t="s">
        <v>185</v>
      </c>
      <c r="G36" s="90" t="s">
        <v>190</v>
      </c>
      <c r="H36" s="90" t="s">
        <v>191</v>
      </c>
      <c r="I36" s="81" t="s">
        <v>35</v>
      </c>
      <c r="J36" s="79" t="s">
        <v>36</v>
      </c>
      <c r="K36" s="83" t="s">
        <v>37</v>
      </c>
      <c r="L36" s="38">
        <f t="shared" si="1"/>
        <v>7100</v>
      </c>
      <c r="M36" s="33"/>
      <c r="N36" s="39">
        <f t="shared" si="0"/>
        <v>7100</v>
      </c>
      <c r="O36" s="83">
        <v>7100</v>
      </c>
      <c r="P36" s="83"/>
      <c r="Q36" s="83"/>
      <c r="R36" s="83"/>
      <c r="S36" s="83"/>
      <c r="T36" s="83"/>
      <c r="U36" s="83"/>
      <c r="V36" s="83"/>
      <c r="W36" s="41" t="s">
        <v>192</v>
      </c>
      <c r="X36" s="41"/>
    </row>
    <row r="37" s="46" customFormat="1" ht="88" customHeight="1" spans="1:24">
      <c r="A37" s="30">
        <v>31</v>
      </c>
      <c r="B37" s="30" t="s">
        <v>193</v>
      </c>
      <c r="C37" s="90" t="s">
        <v>194</v>
      </c>
      <c r="D37" s="90" t="s">
        <v>41</v>
      </c>
      <c r="E37" s="90" t="s">
        <v>47</v>
      </c>
      <c r="F37" s="90" t="s">
        <v>185</v>
      </c>
      <c r="G37" s="90" t="s">
        <v>195</v>
      </c>
      <c r="H37" s="91" t="s">
        <v>196</v>
      </c>
      <c r="I37" s="81" t="s">
        <v>35</v>
      </c>
      <c r="J37" s="79" t="s">
        <v>36</v>
      </c>
      <c r="K37" s="83" t="s">
        <v>37</v>
      </c>
      <c r="L37" s="38">
        <f t="shared" si="1"/>
        <v>3392</v>
      </c>
      <c r="M37" s="33"/>
      <c r="N37" s="39">
        <f t="shared" si="0"/>
        <v>3392</v>
      </c>
      <c r="O37" s="92">
        <f>10.6*320</f>
        <v>3392</v>
      </c>
      <c r="P37" s="83"/>
      <c r="Q37" s="83"/>
      <c r="R37" s="83"/>
      <c r="S37" s="83"/>
      <c r="T37" s="83"/>
      <c r="U37" s="83"/>
      <c r="V37" s="83"/>
      <c r="W37" s="41" t="s">
        <v>197</v>
      </c>
      <c r="X37" s="41"/>
    </row>
    <row r="38" s="46" customFormat="1" ht="85" customHeight="1" spans="1:24">
      <c r="A38" s="30">
        <v>32</v>
      </c>
      <c r="B38" s="30" t="s">
        <v>198</v>
      </c>
      <c r="C38" s="90" t="s">
        <v>199</v>
      </c>
      <c r="D38" s="90" t="s">
        <v>41</v>
      </c>
      <c r="E38" s="90" t="s">
        <v>47</v>
      </c>
      <c r="F38" s="90" t="s">
        <v>185</v>
      </c>
      <c r="G38" s="90" t="s">
        <v>195</v>
      </c>
      <c r="H38" s="91" t="s">
        <v>200</v>
      </c>
      <c r="I38" s="81" t="s">
        <v>35</v>
      </c>
      <c r="J38" s="79" t="s">
        <v>36</v>
      </c>
      <c r="K38" s="83" t="s">
        <v>37</v>
      </c>
      <c r="L38" s="38">
        <f t="shared" si="1"/>
        <v>2500</v>
      </c>
      <c r="M38" s="33"/>
      <c r="N38" s="39">
        <f t="shared" si="0"/>
        <v>2500</v>
      </c>
      <c r="O38" s="92">
        <v>2500</v>
      </c>
      <c r="P38" s="83"/>
      <c r="Q38" s="83"/>
      <c r="R38" s="83"/>
      <c r="S38" s="83"/>
      <c r="T38" s="83"/>
      <c r="U38" s="83"/>
      <c r="V38" s="83"/>
      <c r="W38" s="41" t="s">
        <v>201</v>
      </c>
      <c r="X38" s="41"/>
    </row>
    <row r="39" s="46" customFormat="1" ht="126" customHeight="1" spans="1:24">
      <c r="A39" s="30">
        <v>33</v>
      </c>
      <c r="B39" s="30" t="s">
        <v>202</v>
      </c>
      <c r="C39" s="79" t="s">
        <v>203</v>
      </c>
      <c r="D39" s="80" t="s">
        <v>41</v>
      </c>
      <c r="E39" s="81" t="s">
        <v>204</v>
      </c>
      <c r="F39" s="81" t="s">
        <v>138</v>
      </c>
      <c r="G39" s="79" t="s">
        <v>108</v>
      </c>
      <c r="H39" s="82" t="s">
        <v>205</v>
      </c>
      <c r="I39" s="81" t="s">
        <v>35</v>
      </c>
      <c r="J39" s="79" t="s">
        <v>36</v>
      </c>
      <c r="K39" s="83" t="s">
        <v>37</v>
      </c>
      <c r="L39" s="38">
        <f>7.786*80+559*0.55+83*0.25</f>
        <v>951.08</v>
      </c>
      <c r="M39" s="33"/>
      <c r="N39" s="71">
        <v>951.08</v>
      </c>
      <c r="O39" s="89">
        <v>951.08</v>
      </c>
      <c r="P39" s="83"/>
      <c r="Q39" s="83"/>
      <c r="R39" s="83"/>
      <c r="S39" s="83"/>
      <c r="T39" s="83"/>
      <c r="U39" s="83"/>
      <c r="V39" s="83"/>
      <c r="W39" s="79" t="s">
        <v>141</v>
      </c>
      <c r="X39" s="41"/>
    </row>
    <row r="40" s="46" customFormat="1" ht="108" customHeight="1" spans="1:24">
      <c r="A40" s="30">
        <v>34</v>
      </c>
      <c r="B40" s="30" t="s">
        <v>206</v>
      </c>
      <c r="C40" s="79" t="s">
        <v>207</v>
      </c>
      <c r="D40" s="80" t="s">
        <v>41</v>
      </c>
      <c r="E40" s="81" t="s">
        <v>204</v>
      </c>
      <c r="F40" s="81" t="s">
        <v>138</v>
      </c>
      <c r="G40" s="79" t="s">
        <v>208</v>
      </c>
      <c r="H40" s="82" t="s">
        <v>209</v>
      </c>
      <c r="I40" s="81" t="s">
        <v>35</v>
      </c>
      <c r="J40" s="79" t="s">
        <v>36</v>
      </c>
      <c r="K40" s="83" t="s">
        <v>37</v>
      </c>
      <c r="L40" s="38">
        <v>6300</v>
      </c>
      <c r="M40" s="33"/>
      <c r="N40" s="39">
        <v>6300</v>
      </c>
      <c r="O40" s="83">
        <v>6300</v>
      </c>
      <c r="P40" s="83"/>
      <c r="Q40" s="83"/>
      <c r="R40" s="83"/>
      <c r="S40" s="83"/>
      <c r="T40" s="83"/>
      <c r="U40" s="83"/>
      <c r="V40" s="83"/>
      <c r="W40" s="79" t="s">
        <v>141</v>
      </c>
      <c r="X40" s="41"/>
    </row>
    <row r="41" s="46" customFormat="1" ht="94" customHeight="1" spans="1:24">
      <c r="A41" s="30">
        <v>35</v>
      </c>
      <c r="B41" s="30" t="s">
        <v>210</v>
      </c>
      <c r="C41" s="79" t="s">
        <v>211</v>
      </c>
      <c r="D41" s="80" t="s">
        <v>41</v>
      </c>
      <c r="E41" s="81" t="s">
        <v>204</v>
      </c>
      <c r="F41" s="81" t="s">
        <v>138</v>
      </c>
      <c r="G41" s="79" t="s">
        <v>212</v>
      </c>
      <c r="H41" s="82" t="s">
        <v>213</v>
      </c>
      <c r="I41" s="81" t="s">
        <v>35</v>
      </c>
      <c r="J41" s="79" t="s">
        <v>36</v>
      </c>
      <c r="K41" s="83" t="s">
        <v>37</v>
      </c>
      <c r="L41" s="38">
        <v>1450</v>
      </c>
      <c r="M41" s="33"/>
      <c r="N41" s="39">
        <v>1450</v>
      </c>
      <c r="O41" s="83">
        <v>1450</v>
      </c>
      <c r="P41" s="83"/>
      <c r="Q41" s="83"/>
      <c r="R41" s="83"/>
      <c r="S41" s="83"/>
      <c r="T41" s="83"/>
      <c r="U41" s="83"/>
      <c r="V41" s="83"/>
      <c r="W41" s="79" t="s">
        <v>141</v>
      </c>
      <c r="X41" s="41"/>
    </row>
    <row r="42" s="46" customFormat="1" ht="124" customHeight="1" spans="1:24">
      <c r="A42" s="30">
        <v>36</v>
      </c>
      <c r="B42" s="30" t="s">
        <v>214</v>
      </c>
      <c r="C42" s="81" t="s">
        <v>215</v>
      </c>
      <c r="D42" s="81" t="s">
        <v>30</v>
      </c>
      <c r="E42" s="81" t="s">
        <v>47</v>
      </c>
      <c r="F42" s="81" t="s">
        <v>98</v>
      </c>
      <c r="G42" s="79" t="s">
        <v>108</v>
      </c>
      <c r="H42" s="93" t="s">
        <v>216</v>
      </c>
      <c r="I42" s="81" t="s">
        <v>85</v>
      </c>
      <c r="J42" s="33" t="s">
        <v>86</v>
      </c>
      <c r="K42" s="83" t="s">
        <v>37</v>
      </c>
      <c r="L42" s="38">
        <f>M42+N42+S42</f>
        <v>2300</v>
      </c>
      <c r="M42" s="33"/>
      <c r="N42" s="39">
        <f t="shared" ref="N42:N59" si="2">SUM(O42:R42)</f>
        <v>2300</v>
      </c>
      <c r="O42" s="83"/>
      <c r="P42" s="83">
        <v>2300</v>
      </c>
      <c r="Q42" s="83"/>
      <c r="R42" s="83"/>
      <c r="S42" s="83"/>
      <c r="T42" s="83"/>
      <c r="U42" s="83"/>
      <c r="V42" s="83"/>
      <c r="W42" s="81" t="s">
        <v>217</v>
      </c>
      <c r="X42" s="41"/>
    </row>
    <row r="43" s="46" customFormat="1" ht="94" customHeight="1" spans="1:24">
      <c r="A43" s="30">
        <v>37</v>
      </c>
      <c r="B43" s="30" t="s">
        <v>218</v>
      </c>
      <c r="C43" s="81" t="s">
        <v>219</v>
      </c>
      <c r="D43" s="81" t="s">
        <v>30</v>
      </c>
      <c r="E43" s="81" t="s">
        <v>47</v>
      </c>
      <c r="F43" s="81" t="s">
        <v>98</v>
      </c>
      <c r="G43" s="81" t="s">
        <v>220</v>
      </c>
      <c r="H43" s="93" t="s">
        <v>221</v>
      </c>
      <c r="I43" s="81" t="s">
        <v>85</v>
      </c>
      <c r="J43" s="33" t="s">
        <v>86</v>
      </c>
      <c r="K43" s="83" t="s">
        <v>37</v>
      </c>
      <c r="L43" s="38">
        <v>530</v>
      </c>
      <c r="M43" s="33"/>
      <c r="N43" s="39">
        <f t="shared" si="2"/>
        <v>530</v>
      </c>
      <c r="O43" s="83"/>
      <c r="P43" s="83">
        <v>530</v>
      </c>
      <c r="Q43" s="83"/>
      <c r="R43" s="83"/>
      <c r="S43" s="83"/>
      <c r="T43" s="83"/>
      <c r="U43" s="83"/>
      <c r="V43" s="83"/>
      <c r="W43" s="81" t="s">
        <v>217</v>
      </c>
      <c r="X43" s="41"/>
    </row>
    <row r="44" s="46" customFormat="1" ht="199" customHeight="1" spans="1:24">
      <c r="A44" s="30">
        <v>38</v>
      </c>
      <c r="B44" s="30" t="s">
        <v>222</v>
      </c>
      <c r="C44" s="81" t="s">
        <v>223</v>
      </c>
      <c r="D44" s="81" t="s">
        <v>30</v>
      </c>
      <c r="E44" s="81" t="s">
        <v>47</v>
      </c>
      <c r="F44" s="81" t="s">
        <v>48</v>
      </c>
      <c r="G44" s="79" t="s">
        <v>139</v>
      </c>
      <c r="H44" s="94" t="s">
        <v>224</v>
      </c>
      <c r="I44" s="81" t="s">
        <v>225</v>
      </c>
      <c r="J44" s="83" t="s">
        <v>226</v>
      </c>
      <c r="K44" s="83" t="s">
        <v>37</v>
      </c>
      <c r="L44" s="38">
        <f>M44+N44+S44</f>
        <v>1624</v>
      </c>
      <c r="M44" s="33"/>
      <c r="N44" s="39">
        <f t="shared" si="2"/>
        <v>1624</v>
      </c>
      <c r="O44" s="83"/>
      <c r="P44" s="83">
        <v>1624</v>
      </c>
      <c r="Q44" s="83"/>
      <c r="R44" s="83"/>
      <c r="S44" s="83"/>
      <c r="T44" s="83"/>
      <c r="U44" s="83"/>
      <c r="V44" s="83"/>
      <c r="W44" s="81" t="s">
        <v>227</v>
      </c>
      <c r="X44" s="41"/>
    </row>
    <row r="45" s="46" customFormat="1" ht="142" customHeight="1" spans="1:24">
      <c r="A45" s="30">
        <v>39</v>
      </c>
      <c r="B45" s="30" t="s">
        <v>228</v>
      </c>
      <c r="C45" s="81" t="s">
        <v>229</v>
      </c>
      <c r="D45" s="81" t="s">
        <v>30</v>
      </c>
      <c r="E45" s="81" t="s">
        <v>47</v>
      </c>
      <c r="F45" s="81" t="s">
        <v>48</v>
      </c>
      <c r="G45" s="79" t="s">
        <v>230</v>
      </c>
      <c r="H45" s="93" t="s">
        <v>231</v>
      </c>
      <c r="I45" s="81" t="s">
        <v>225</v>
      </c>
      <c r="J45" s="83" t="s">
        <v>226</v>
      </c>
      <c r="K45" s="83" t="s">
        <v>37</v>
      </c>
      <c r="L45" s="38">
        <f>M45+N45+S45</f>
        <v>431</v>
      </c>
      <c r="M45" s="33"/>
      <c r="N45" s="39">
        <f t="shared" si="2"/>
        <v>431</v>
      </c>
      <c r="O45" s="83"/>
      <c r="P45" s="83">
        <v>431</v>
      </c>
      <c r="Q45" s="83"/>
      <c r="R45" s="83"/>
      <c r="S45" s="83"/>
      <c r="T45" s="83"/>
      <c r="U45" s="83"/>
      <c r="V45" s="83"/>
      <c r="W45" s="81" t="s">
        <v>227</v>
      </c>
      <c r="X45" s="81"/>
    </row>
    <row r="46" s="46" customFormat="1" ht="119" customHeight="1" spans="1:24">
      <c r="A46" s="30">
        <v>40</v>
      </c>
      <c r="B46" s="30" t="s">
        <v>232</v>
      </c>
      <c r="C46" s="81" t="s">
        <v>233</v>
      </c>
      <c r="D46" s="81" t="s">
        <v>30</v>
      </c>
      <c r="E46" s="81" t="s">
        <v>47</v>
      </c>
      <c r="F46" s="81" t="s">
        <v>98</v>
      </c>
      <c r="G46" s="79" t="s">
        <v>234</v>
      </c>
      <c r="H46" s="93" t="s">
        <v>235</v>
      </c>
      <c r="I46" s="81" t="s">
        <v>225</v>
      </c>
      <c r="J46" s="83" t="s">
        <v>226</v>
      </c>
      <c r="K46" s="83" t="s">
        <v>37</v>
      </c>
      <c r="L46" s="38">
        <f>M46+N46+S46</f>
        <v>1512</v>
      </c>
      <c r="M46" s="33"/>
      <c r="N46" s="39">
        <f t="shared" si="2"/>
        <v>1512</v>
      </c>
      <c r="O46" s="83"/>
      <c r="P46" s="83">
        <v>1512</v>
      </c>
      <c r="Q46" s="83"/>
      <c r="R46" s="83"/>
      <c r="S46" s="83"/>
      <c r="T46" s="83"/>
      <c r="U46" s="83"/>
      <c r="V46" s="83"/>
      <c r="W46" s="81" t="s">
        <v>227</v>
      </c>
      <c r="X46" s="81"/>
    </row>
    <row r="47" s="46" customFormat="1" ht="109" customHeight="1" spans="1:24">
      <c r="A47" s="30">
        <v>41</v>
      </c>
      <c r="B47" s="30" t="s">
        <v>236</v>
      </c>
      <c r="C47" s="81" t="s">
        <v>237</v>
      </c>
      <c r="D47" s="81" t="s">
        <v>30</v>
      </c>
      <c r="E47" s="81" t="s">
        <v>47</v>
      </c>
      <c r="F47" s="81" t="s">
        <v>98</v>
      </c>
      <c r="G47" s="79" t="s">
        <v>238</v>
      </c>
      <c r="H47" s="93" t="s">
        <v>239</v>
      </c>
      <c r="I47" s="81" t="s">
        <v>225</v>
      </c>
      <c r="J47" s="83" t="s">
        <v>226</v>
      </c>
      <c r="K47" s="83" t="s">
        <v>37</v>
      </c>
      <c r="L47" s="38">
        <f>M47+N47+S47</f>
        <v>760</v>
      </c>
      <c r="M47" s="33"/>
      <c r="N47" s="39">
        <f t="shared" si="2"/>
        <v>760</v>
      </c>
      <c r="O47" s="83"/>
      <c r="P47" s="83">
        <v>760</v>
      </c>
      <c r="Q47" s="83"/>
      <c r="R47" s="83"/>
      <c r="S47" s="83"/>
      <c r="T47" s="83"/>
      <c r="U47" s="83"/>
      <c r="V47" s="83"/>
      <c r="W47" s="81" t="s">
        <v>227</v>
      </c>
      <c r="X47" s="81"/>
    </row>
    <row r="48" s="46" customFormat="1" ht="98" customHeight="1" spans="1:24">
      <c r="A48" s="30">
        <v>42</v>
      </c>
      <c r="B48" s="30" t="s">
        <v>240</v>
      </c>
      <c r="C48" s="81" t="s">
        <v>241</v>
      </c>
      <c r="D48" s="81" t="s">
        <v>30</v>
      </c>
      <c r="E48" s="81" t="s">
        <v>47</v>
      </c>
      <c r="F48" s="81" t="s">
        <v>98</v>
      </c>
      <c r="G48" s="79" t="s">
        <v>242</v>
      </c>
      <c r="H48" s="93" t="s">
        <v>243</v>
      </c>
      <c r="I48" s="81" t="s">
        <v>225</v>
      </c>
      <c r="J48" s="83" t="s">
        <v>226</v>
      </c>
      <c r="K48" s="83" t="s">
        <v>37</v>
      </c>
      <c r="L48" s="38">
        <f>M48+N48+S48</f>
        <v>700</v>
      </c>
      <c r="M48" s="33"/>
      <c r="N48" s="39">
        <f t="shared" si="2"/>
        <v>700</v>
      </c>
      <c r="O48" s="83"/>
      <c r="P48" s="83">
        <v>700</v>
      </c>
      <c r="Q48" s="83"/>
      <c r="R48" s="83"/>
      <c r="S48" s="83"/>
      <c r="T48" s="83"/>
      <c r="U48" s="83"/>
      <c r="V48" s="83"/>
      <c r="W48" s="81" t="s">
        <v>227</v>
      </c>
      <c r="X48" s="81"/>
    </row>
    <row r="49" s="46" customFormat="1" ht="114" customHeight="1" spans="1:24">
      <c r="A49" s="30">
        <v>43</v>
      </c>
      <c r="B49" s="30" t="s">
        <v>244</v>
      </c>
      <c r="C49" s="79" t="s">
        <v>245</v>
      </c>
      <c r="D49" s="80" t="s">
        <v>41</v>
      </c>
      <c r="E49" s="79" t="s">
        <v>47</v>
      </c>
      <c r="F49" s="81" t="s">
        <v>98</v>
      </c>
      <c r="G49" s="79" t="s">
        <v>246</v>
      </c>
      <c r="H49" s="82" t="s">
        <v>247</v>
      </c>
      <c r="I49" s="79" t="s">
        <v>248</v>
      </c>
      <c r="J49" s="79" t="s">
        <v>249</v>
      </c>
      <c r="K49" s="33" t="s">
        <v>37</v>
      </c>
      <c r="L49" s="38">
        <v>890.92</v>
      </c>
      <c r="M49" s="33"/>
      <c r="N49" s="71">
        <f t="shared" si="2"/>
        <v>890.92</v>
      </c>
      <c r="O49" s="71">
        <v>890.92</v>
      </c>
      <c r="P49" s="83"/>
      <c r="Q49" s="83"/>
      <c r="R49" s="83"/>
      <c r="S49" s="83"/>
      <c r="T49" s="83"/>
      <c r="U49" s="83"/>
      <c r="V49" s="83"/>
      <c r="W49" s="82" t="s">
        <v>250</v>
      </c>
      <c r="X49" s="81"/>
    </row>
    <row r="50" s="46" customFormat="1" ht="96" customHeight="1" spans="1:24">
      <c r="A50" s="30">
        <v>44</v>
      </c>
      <c r="B50" s="30" t="s">
        <v>251</v>
      </c>
      <c r="C50" s="79" t="s">
        <v>252</v>
      </c>
      <c r="D50" s="80" t="s">
        <v>41</v>
      </c>
      <c r="E50" s="79" t="s">
        <v>47</v>
      </c>
      <c r="F50" s="79" t="s">
        <v>98</v>
      </c>
      <c r="G50" s="79" t="s">
        <v>253</v>
      </c>
      <c r="H50" s="82" t="s">
        <v>254</v>
      </c>
      <c r="I50" s="79" t="s">
        <v>248</v>
      </c>
      <c r="J50" s="79" t="s">
        <v>249</v>
      </c>
      <c r="K50" s="83" t="s">
        <v>37</v>
      </c>
      <c r="L50" s="38">
        <f>M50+N50+S50</f>
        <v>325</v>
      </c>
      <c r="M50" s="33"/>
      <c r="N50" s="39">
        <f t="shared" si="2"/>
        <v>325</v>
      </c>
      <c r="O50" s="39">
        <v>325</v>
      </c>
      <c r="P50" s="83"/>
      <c r="Q50" s="83"/>
      <c r="R50" s="83"/>
      <c r="S50" s="83"/>
      <c r="T50" s="83"/>
      <c r="U50" s="83"/>
      <c r="V50" s="83"/>
      <c r="W50" s="82" t="s">
        <v>255</v>
      </c>
      <c r="X50" s="81"/>
    </row>
    <row r="51" s="46" customFormat="1" ht="107" customHeight="1" spans="1:24">
      <c r="A51" s="30">
        <v>45</v>
      </c>
      <c r="B51" s="30" t="s">
        <v>256</v>
      </c>
      <c r="C51" s="79" t="s">
        <v>257</v>
      </c>
      <c r="D51" s="80" t="s">
        <v>41</v>
      </c>
      <c r="E51" s="81" t="s">
        <v>204</v>
      </c>
      <c r="F51" s="81" t="s">
        <v>138</v>
      </c>
      <c r="G51" s="79" t="s">
        <v>258</v>
      </c>
      <c r="H51" s="82" t="s">
        <v>259</v>
      </c>
      <c r="I51" s="81" t="s">
        <v>35</v>
      </c>
      <c r="J51" s="79" t="s">
        <v>36</v>
      </c>
      <c r="K51" s="83" t="s">
        <v>37</v>
      </c>
      <c r="L51" s="38">
        <f>M51+N51+S51</f>
        <v>301.09</v>
      </c>
      <c r="M51" s="33"/>
      <c r="N51" s="71">
        <f t="shared" si="2"/>
        <v>301.09</v>
      </c>
      <c r="O51" s="71">
        <v>301.09</v>
      </c>
      <c r="P51" s="83"/>
      <c r="Q51" s="83"/>
      <c r="R51" s="83"/>
      <c r="S51" s="83"/>
      <c r="T51" s="83"/>
      <c r="U51" s="83"/>
      <c r="V51" s="83"/>
      <c r="W51" s="79" t="s">
        <v>141</v>
      </c>
      <c r="X51" s="79"/>
    </row>
    <row r="52" s="46" customFormat="1" ht="101" customHeight="1" spans="1:24">
      <c r="A52" s="30">
        <v>46</v>
      </c>
      <c r="B52" s="30" t="s">
        <v>260</v>
      </c>
      <c r="C52" s="81" t="s">
        <v>261</v>
      </c>
      <c r="D52" s="80" t="s">
        <v>41</v>
      </c>
      <c r="E52" s="81" t="s">
        <v>47</v>
      </c>
      <c r="F52" s="81" t="s">
        <v>98</v>
      </c>
      <c r="G52" s="81" t="s">
        <v>262</v>
      </c>
      <c r="H52" s="93" t="s">
        <v>263</v>
      </c>
      <c r="I52" s="79" t="s">
        <v>248</v>
      </c>
      <c r="J52" s="79" t="s">
        <v>249</v>
      </c>
      <c r="K52" s="33" t="s">
        <v>264</v>
      </c>
      <c r="L52" s="38">
        <f>M52+N52+S52</f>
        <v>372</v>
      </c>
      <c r="M52" s="33"/>
      <c r="N52" s="39">
        <f t="shared" si="2"/>
        <v>372</v>
      </c>
      <c r="O52" s="83">
        <v>372</v>
      </c>
      <c r="P52" s="83"/>
      <c r="Q52" s="83"/>
      <c r="R52" s="83"/>
      <c r="S52" s="83"/>
      <c r="T52" s="83"/>
      <c r="U52" s="83"/>
      <c r="V52" s="83"/>
      <c r="W52" s="79" t="s">
        <v>174</v>
      </c>
      <c r="X52" s="81"/>
    </row>
    <row r="53" s="46" customFormat="1" ht="94" customHeight="1" spans="1:24">
      <c r="A53" s="30">
        <v>47</v>
      </c>
      <c r="B53" s="30" t="s">
        <v>265</v>
      </c>
      <c r="C53" s="81" t="s">
        <v>266</v>
      </c>
      <c r="D53" s="80" t="s">
        <v>41</v>
      </c>
      <c r="E53" s="81" t="s">
        <v>47</v>
      </c>
      <c r="F53" s="81" t="s">
        <v>98</v>
      </c>
      <c r="G53" s="81" t="s">
        <v>262</v>
      </c>
      <c r="H53" s="93" t="s">
        <v>267</v>
      </c>
      <c r="I53" s="79" t="s">
        <v>248</v>
      </c>
      <c r="J53" s="79" t="s">
        <v>249</v>
      </c>
      <c r="K53" s="33" t="s">
        <v>264</v>
      </c>
      <c r="L53" s="38">
        <f>N53</f>
        <v>372</v>
      </c>
      <c r="M53" s="33"/>
      <c r="N53" s="39">
        <f t="shared" si="2"/>
        <v>372</v>
      </c>
      <c r="O53" s="83">
        <v>372</v>
      </c>
      <c r="P53" s="83"/>
      <c r="Q53" s="83"/>
      <c r="R53" s="83"/>
      <c r="S53" s="83"/>
      <c r="T53" s="83"/>
      <c r="U53" s="83"/>
      <c r="V53" s="83"/>
      <c r="W53" s="79" t="s">
        <v>174</v>
      </c>
      <c r="X53" s="81"/>
    </row>
    <row r="54" s="46" customFormat="1" ht="117" customHeight="1" spans="1:24">
      <c r="A54" s="30">
        <v>48</v>
      </c>
      <c r="B54" s="30" t="s">
        <v>268</v>
      </c>
      <c r="C54" s="81" t="s">
        <v>269</v>
      </c>
      <c r="D54" s="80" t="s">
        <v>41</v>
      </c>
      <c r="E54" s="81" t="s">
        <v>47</v>
      </c>
      <c r="F54" s="81" t="s">
        <v>98</v>
      </c>
      <c r="G54" s="81" t="s">
        <v>262</v>
      </c>
      <c r="H54" s="93" t="s">
        <v>270</v>
      </c>
      <c r="I54" s="79" t="s">
        <v>248</v>
      </c>
      <c r="J54" s="79" t="s">
        <v>249</v>
      </c>
      <c r="K54" s="33" t="s">
        <v>264</v>
      </c>
      <c r="L54" s="38">
        <f t="shared" ref="L54:L59" si="3">M54+N54+S54</f>
        <v>254</v>
      </c>
      <c r="M54" s="33"/>
      <c r="N54" s="39">
        <f t="shared" si="2"/>
        <v>254</v>
      </c>
      <c r="O54" s="83">
        <v>254</v>
      </c>
      <c r="P54" s="83"/>
      <c r="Q54" s="83"/>
      <c r="R54" s="83"/>
      <c r="S54" s="83"/>
      <c r="T54" s="83"/>
      <c r="U54" s="83"/>
      <c r="V54" s="83"/>
      <c r="W54" s="79" t="s">
        <v>174</v>
      </c>
      <c r="X54" s="81"/>
    </row>
    <row r="55" s="46" customFormat="1" ht="118" customHeight="1" spans="1:24">
      <c r="A55" s="30">
        <v>49</v>
      </c>
      <c r="B55" s="30" t="s">
        <v>271</v>
      </c>
      <c r="C55" s="81" t="s">
        <v>272</v>
      </c>
      <c r="D55" s="80" t="s">
        <v>41</v>
      </c>
      <c r="E55" s="81" t="s">
        <v>47</v>
      </c>
      <c r="F55" s="81" t="s">
        <v>273</v>
      </c>
      <c r="G55" s="81" t="s">
        <v>274</v>
      </c>
      <c r="H55" s="93" t="s">
        <v>275</v>
      </c>
      <c r="I55" s="81" t="s">
        <v>276</v>
      </c>
      <c r="J55" s="79" t="s">
        <v>277</v>
      </c>
      <c r="K55" s="33" t="s">
        <v>264</v>
      </c>
      <c r="L55" s="38">
        <f t="shared" si="3"/>
        <v>348</v>
      </c>
      <c r="M55" s="33"/>
      <c r="N55" s="39">
        <f t="shared" si="2"/>
        <v>348</v>
      </c>
      <c r="O55" s="83">
        <v>348</v>
      </c>
      <c r="P55" s="83"/>
      <c r="Q55" s="83"/>
      <c r="R55" s="83"/>
      <c r="S55" s="83"/>
      <c r="T55" s="83"/>
      <c r="U55" s="83"/>
      <c r="V55" s="83"/>
      <c r="W55" s="79" t="s">
        <v>141</v>
      </c>
      <c r="X55" s="79"/>
    </row>
    <row r="56" s="46" customFormat="1" ht="236" customHeight="1" spans="1:24">
      <c r="A56" s="30">
        <v>50</v>
      </c>
      <c r="B56" s="30" t="s">
        <v>278</v>
      </c>
      <c r="C56" s="81" t="s">
        <v>279</v>
      </c>
      <c r="D56" s="80" t="s">
        <v>41</v>
      </c>
      <c r="E56" s="81" t="s">
        <v>47</v>
      </c>
      <c r="F56" s="81" t="s">
        <v>98</v>
      </c>
      <c r="G56" s="81" t="s">
        <v>280</v>
      </c>
      <c r="H56" s="93" t="s">
        <v>281</v>
      </c>
      <c r="I56" s="81" t="s">
        <v>276</v>
      </c>
      <c r="J56" s="83" t="s">
        <v>277</v>
      </c>
      <c r="K56" s="33" t="s">
        <v>37</v>
      </c>
      <c r="L56" s="38">
        <f t="shared" si="3"/>
        <v>913</v>
      </c>
      <c r="M56" s="33"/>
      <c r="N56" s="39">
        <f t="shared" si="2"/>
        <v>913</v>
      </c>
      <c r="O56" s="79">
        <v>913</v>
      </c>
      <c r="P56" s="71"/>
      <c r="Q56" s="71"/>
      <c r="R56" s="71"/>
      <c r="S56" s="95"/>
      <c r="T56" s="95"/>
      <c r="U56" s="95"/>
      <c r="V56" s="81"/>
      <c r="W56" s="79" t="s">
        <v>282</v>
      </c>
      <c r="X56" s="79"/>
    </row>
    <row r="57" s="46" customFormat="1" ht="79" customHeight="1" spans="1:24">
      <c r="A57" s="30">
        <v>51</v>
      </c>
      <c r="B57" s="30" t="s">
        <v>283</v>
      </c>
      <c r="C57" s="81" t="s">
        <v>284</v>
      </c>
      <c r="D57" s="81" t="s">
        <v>30</v>
      </c>
      <c r="E57" s="81" t="s">
        <v>47</v>
      </c>
      <c r="F57" s="96" t="s">
        <v>98</v>
      </c>
      <c r="G57" s="79" t="s">
        <v>285</v>
      </c>
      <c r="H57" s="93" t="s">
        <v>286</v>
      </c>
      <c r="I57" s="81" t="s">
        <v>287</v>
      </c>
      <c r="J57" s="79" t="s">
        <v>288</v>
      </c>
      <c r="K57" s="33" t="s">
        <v>37</v>
      </c>
      <c r="L57" s="38">
        <f t="shared" si="3"/>
        <v>750</v>
      </c>
      <c r="M57" s="33"/>
      <c r="N57" s="39">
        <f t="shared" si="2"/>
        <v>750</v>
      </c>
      <c r="O57" s="83"/>
      <c r="P57" s="83">
        <v>750</v>
      </c>
      <c r="Q57" s="83"/>
      <c r="R57" s="83"/>
      <c r="S57" s="83"/>
      <c r="T57" s="83"/>
      <c r="U57" s="83"/>
      <c r="V57" s="83"/>
      <c r="W57" s="41" t="s">
        <v>289</v>
      </c>
      <c r="X57" s="81"/>
    </row>
    <row r="58" s="46" customFormat="1" ht="96" customHeight="1" spans="1:24">
      <c r="A58" s="30">
        <v>52</v>
      </c>
      <c r="B58" s="30" t="s">
        <v>290</v>
      </c>
      <c r="C58" s="81" t="s">
        <v>291</v>
      </c>
      <c r="D58" s="81" t="s">
        <v>41</v>
      </c>
      <c r="E58" s="81" t="s">
        <v>47</v>
      </c>
      <c r="F58" s="96" t="s">
        <v>98</v>
      </c>
      <c r="G58" s="79" t="s">
        <v>292</v>
      </c>
      <c r="H58" s="93" t="s">
        <v>293</v>
      </c>
      <c r="I58" s="81" t="s">
        <v>287</v>
      </c>
      <c r="J58" s="79" t="s">
        <v>288</v>
      </c>
      <c r="K58" s="33" t="s">
        <v>37</v>
      </c>
      <c r="L58" s="38">
        <f t="shared" si="3"/>
        <v>241</v>
      </c>
      <c r="M58" s="33"/>
      <c r="N58" s="39">
        <f t="shared" si="2"/>
        <v>241</v>
      </c>
      <c r="O58" s="83">
        <v>241</v>
      </c>
      <c r="P58" s="83"/>
      <c r="Q58" s="83"/>
      <c r="R58" s="83"/>
      <c r="S58" s="83"/>
      <c r="T58" s="83"/>
      <c r="U58" s="83"/>
      <c r="V58" s="83"/>
      <c r="W58" s="79" t="s">
        <v>282</v>
      </c>
      <c r="X58" s="79"/>
    </row>
    <row r="59" s="46" customFormat="1" ht="83" customHeight="1" spans="1:24">
      <c r="A59" s="30">
        <v>53</v>
      </c>
      <c r="B59" s="30" t="s">
        <v>294</v>
      </c>
      <c r="C59" s="81" t="s">
        <v>295</v>
      </c>
      <c r="D59" s="80" t="s">
        <v>41</v>
      </c>
      <c r="E59" s="81" t="s">
        <v>47</v>
      </c>
      <c r="F59" s="81" t="s">
        <v>98</v>
      </c>
      <c r="G59" s="81" t="s">
        <v>296</v>
      </c>
      <c r="H59" s="93" t="s">
        <v>297</v>
      </c>
      <c r="I59" s="81" t="s">
        <v>287</v>
      </c>
      <c r="J59" s="79" t="s">
        <v>288</v>
      </c>
      <c r="K59" s="33" t="s">
        <v>264</v>
      </c>
      <c r="L59" s="38">
        <f t="shared" si="3"/>
        <v>370</v>
      </c>
      <c r="M59" s="33"/>
      <c r="N59" s="39">
        <f t="shared" si="2"/>
        <v>370</v>
      </c>
      <c r="O59" s="83">
        <v>370</v>
      </c>
      <c r="P59" s="83"/>
      <c r="Q59" s="83"/>
      <c r="R59" s="83"/>
      <c r="S59" s="83"/>
      <c r="T59" s="83"/>
      <c r="U59" s="83"/>
      <c r="V59" s="83"/>
      <c r="W59" s="79" t="s">
        <v>141</v>
      </c>
      <c r="X59" s="79"/>
    </row>
    <row r="60" s="46" customFormat="1" ht="80" customHeight="1" spans="1:24">
      <c r="A60" s="30">
        <v>54</v>
      </c>
      <c r="B60" s="30" t="s">
        <v>298</v>
      </c>
      <c r="C60" s="79" t="s">
        <v>299</v>
      </c>
      <c r="D60" s="79" t="s">
        <v>41</v>
      </c>
      <c r="E60" s="79" t="s">
        <v>47</v>
      </c>
      <c r="F60" s="79" t="s">
        <v>300</v>
      </c>
      <c r="G60" s="79" t="s">
        <v>301</v>
      </c>
      <c r="H60" s="82" t="s">
        <v>302</v>
      </c>
      <c r="I60" s="79" t="s">
        <v>287</v>
      </c>
      <c r="J60" s="79" t="s">
        <v>303</v>
      </c>
      <c r="K60" s="79" t="s">
        <v>37</v>
      </c>
      <c r="L60" s="80">
        <f>N60</f>
        <v>88</v>
      </c>
      <c r="M60" s="33"/>
      <c r="N60" s="79">
        <f>O60</f>
        <v>88</v>
      </c>
      <c r="O60" s="79">
        <v>88</v>
      </c>
      <c r="P60" s="97"/>
      <c r="Q60" s="97"/>
      <c r="R60" s="97"/>
      <c r="S60" s="97"/>
      <c r="T60" s="97"/>
      <c r="U60" s="97"/>
      <c r="V60" s="97"/>
      <c r="W60" s="81" t="s">
        <v>304</v>
      </c>
      <c r="X60" s="79"/>
    </row>
    <row r="61" s="46" customFormat="1" ht="243" customHeight="1" spans="1:24">
      <c r="A61" s="30">
        <v>55</v>
      </c>
      <c r="B61" s="30" t="s">
        <v>305</v>
      </c>
      <c r="C61" s="81" t="s">
        <v>306</v>
      </c>
      <c r="D61" s="80" t="s">
        <v>41</v>
      </c>
      <c r="E61" s="81" t="s">
        <v>47</v>
      </c>
      <c r="F61" s="81" t="s">
        <v>98</v>
      </c>
      <c r="G61" s="81" t="s">
        <v>307</v>
      </c>
      <c r="H61" s="93" t="s">
        <v>308</v>
      </c>
      <c r="I61" s="81" t="s">
        <v>309</v>
      </c>
      <c r="J61" s="79" t="s">
        <v>310</v>
      </c>
      <c r="K61" s="33" t="s">
        <v>37</v>
      </c>
      <c r="L61" s="38">
        <f t="shared" ref="L61:L74" si="4">M61+N61+S61</f>
        <v>2485</v>
      </c>
      <c r="M61" s="33"/>
      <c r="N61" s="39">
        <f t="shared" ref="N61:N75" si="5">SUM(O61:R61)</f>
        <v>2485</v>
      </c>
      <c r="O61" s="98">
        <v>2485</v>
      </c>
      <c r="P61" s="71"/>
      <c r="Q61" s="71"/>
      <c r="R61" s="71"/>
      <c r="S61" s="95"/>
      <c r="T61" s="95"/>
      <c r="U61" s="95"/>
      <c r="V61" s="83"/>
      <c r="W61" s="79" t="s">
        <v>282</v>
      </c>
      <c r="X61" s="79"/>
    </row>
    <row r="62" s="46" customFormat="1" ht="69" customHeight="1" spans="1:24">
      <c r="A62" s="30">
        <v>56</v>
      </c>
      <c r="B62" s="30" t="s">
        <v>311</v>
      </c>
      <c r="C62" s="81" t="s">
        <v>312</v>
      </c>
      <c r="D62" s="80" t="s">
        <v>41</v>
      </c>
      <c r="E62" s="81" t="s">
        <v>47</v>
      </c>
      <c r="F62" s="81" t="s">
        <v>98</v>
      </c>
      <c r="G62" s="81" t="s">
        <v>313</v>
      </c>
      <c r="H62" s="93" t="s">
        <v>314</v>
      </c>
      <c r="I62" s="81" t="s">
        <v>309</v>
      </c>
      <c r="J62" s="79" t="s">
        <v>310</v>
      </c>
      <c r="K62" s="33" t="s">
        <v>264</v>
      </c>
      <c r="L62" s="38">
        <f t="shared" si="4"/>
        <v>400</v>
      </c>
      <c r="M62" s="33"/>
      <c r="N62" s="39">
        <f t="shared" si="5"/>
        <v>400</v>
      </c>
      <c r="O62" s="83">
        <v>400</v>
      </c>
      <c r="P62" s="83"/>
      <c r="Q62" s="83"/>
      <c r="R62" s="83"/>
      <c r="S62" s="83"/>
      <c r="T62" s="83"/>
      <c r="U62" s="83"/>
      <c r="V62" s="83"/>
      <c r="W62" s="79" t="s">
        <v>141</v>
      </c>
      <c r="X62" s="79"/>
    </row>
    <row r="63" s="46" customFormat="1" ht="84" customHeight="1" spans="1:24">
      <c r="A63" s="30">
        <v>57</v>
      </c>
      <c r="B63" s="30" t="s">
        <v>315</v>
      </c>
      <c r="C63" s="81" t="s">
        <v>316</v>
      </c>
      <c r="D63" s="80" t="s">
        <v>41</v>
      </c>
      <c r="E63" s="81" t="s">
        <v>47</v>
      </c>
      <c r="F63" s="81" t="s">
        <v>273</v>
      </c>
      <c r="G63" s="81" t="s">
        <v>317</v>
      </c>
      <c r="H63" s="93" t="s">
        <v>318</v>
      </c>
      <c r="I63" s="81" t="s">
        <v>309</v>
      </c>
      <c r="J63" s="79" t="s">
        <v>310</v>
      </c>
      <c r="K63" s="33" t="s">
        <v>264</v>
      </c>
      <c r="L63" s="38">
        <f t="shared" si="4"/>
        <v>350</v>
      </c>
      <c r="M63" s="33"/>
      <c r="N63" s="39">
        <f t="shared" si="5"/>
        <v>350</v>
      </c>
      <c r="O63" s="83">
        <v>350</v>
      </c>
      <c r="P63" s="83"/>
      <c r="Q63" s="83"/>
      <c r="R63" s="83"/>
      <c r="S63" s="83"/>
      <c r="T63" s="83"/>
      <c r="U63" s="83"/>
      <c r="V63" s="83"/>
      <c r="W63" s="79" t="s">
        <v>141</v>
      </c>
      <c r="X63" s="79"/>
    </row>
    <row r="64" s="46" customFormat="1" ht="91" customHeight="1" spans="1:24">
      <c r="A64" s="30">
        <v>58</v>
      </c>
      <c r="B64" s="30" t="s">
        <v>319</v>
      </c>
      <c r="C64" s="81" t="s">
        <v>320</v>
      </c>
      <c r="D64" s="80" t="s">
        <v>41</v>
      </c>
      <c r="E64" s="81" t="s">
        <v>47</v>
      </c>
      <c r="F64" s="81" t="s">
        <v>273</v>
      </c>
      <c r="G64" s="81" t="s">
        <v>321</v>
      </c>
      <c r="H64" s="93" t="s">
        <v>322</v>
      </c>
      <c r="I64" s="81" t="s">
        <v>309</v>
      </c>
      <c r="J64" s="79" t="s">
        <v>310</v>
      </c>
      <c r="K64" s="33" t="s">
        <v>264</v>
      </c>
      <c r="L64" s="38">
        <f t="shared" si="4"/>
        <v>370</v>
      </c>
      <c r="M64" s="33"/>
      <c r="N64" s="39">
        <f t="shared" si="5"/>
        <v>370</v>
      </c>
      <c r="O64" s="83">
        <v>370</v>
      </c>
      <c r="P64" s="83"/>
      <c r="Q64" s="83"/>
      <c r="R64" s="83"/>
      <c r="S64" s="83"/>
      <c r="T64" s="83"/>
      <c r="U64" s="83"/>
      <c r="V64" s="83"/>
      <c r="W64" s="79" t="s">
        <v>141</v>
      </c>
      <c r="X64" s="79"/>
    </row>
    <row r="65" s="46" customFormat="1" ht="85" customHeight="1" spans="1:24">
      <c r="A65" s="30">
        <v>59</v>
      </c>
      <c r="B65" s="30" t="s">
        <v>323</v>
      </c>
      <c r="C65" s="81" t="s">
        <v>324</v>
      </c>
      <c r="D65" s="80" t="s">
        <v>41</v>
      </c>
      <c r="E65" s="81" t="s">
        <v>47</v>
      </c>
      <c r="F65" s="81" t="s">
        <v>273</v>
      </c>
      <c r="G65" s="81" t="s">
        <v>325</v>
      </c>
      <c r="H65" s="93" t="s">
        <v>326</v>
      </c>
      <c r="I65" s="81" t="s">
        <v>309</v>
      </c>
      <c r="J65" s="79" t="s">
        <v>310</v>
      </c>
      <c r="K65" s="33" t="s">
        <v>264</v>
      </c>
      <c r="L65" s="38">
        <f t="shared" si="4"/>
        <v>380</v>
      </c>
      <c r="M65" s="33"/>
      <c r="N65" s="39">
        <f t="shared" si="5"/>
        <v>380</v>
      </c>
      <c r="O65" s="83">
        <v>380</v>
      </c>
      <c r="P65" s="83"/>
      <c r="Q65" s="83"/>
      <c r="R65" s="83"/>
      <c r="S65" s="83"/>
      <c r="T65" s="83"/>
      <c r="U65" s="83"/>
      <c r="V65" s="83"/>
      <c r="W65" s="79" t="s">
        <v>141</v>
      </c>
      <c r="X65" s="79"/>
    </row>
    <row r="66" s="46" customFormat="1" ht="86" customHeight="1" spans="1:24">
      <c r="A66" s="30">
        <v>60</v>
      </c>
      <c r="B66" s="30" t="s">
        <v>327</v>
      </c>
      <c r="C66" s="81" t="s">
        <v>328</v>
      </c>
      <c r="D66" s="80" t="s">
        <v>41</v>
      </c>
      <c r="E66" s="81" t="s">
        <v>47</v>
      </c>
      <c r="F66" s="81" t="s">
        <v>273</v>
      </c>
      <c r="G66" s="81" t="s">
        <v>329</v>
      </c>
      <c r="H66" s="93" t="s">
        <v>330</v>
      </c>
      <c r="I66" s="81" t="s">
        <v>309</v>
      </c>
      <c r="J66" s="79" t="s">
        <v>310</v>
      </c>
      <c r="K66" s="33" t="s">
        <v>264</v>
      </c>
      <c r="L66" s="38">
        <f t="shared" si="4"/>
        <v>380</v>
      </c>
      <c r="M66" s="33"/>
      <c r="N66" s="39">
        <f t="shared" si="5"/>
        <v>380</v>
      </c>
      <c r="O66" s="83">
        <v>380</v>
      </c>
      <c r="P66" s="83"/>
      <c r="Q66" s="83"/>
      <c r="R66" s="83"/>
      <c r="S66" s="83"/>
      <c r="T66" s="83"/>
      <c r="U66" s="83"/>
      <c r="V66" s="83"/>
      <c r="W66" s="79" t="s">
        <v>141</v>
      </c>
      <c r="X66" s="79"/>
    </row>
    <row r="67" s="46" customFormat="1" ht="120" customHeight="1" spans="1:24">
      <c r="A67" s="30">
        <v>61</v>
      </c>
      <c r="B67" s="30" t="s">
        <v>331</v>
      </c>
      <c r="C67" s="81" t="s">
        <v>332</v>
      </c>
      <c r="D67" s="80" t="s">
        <v>41</v>
      </c>
      <c r="E67" s="81" t="s">
        <v>47</v>
      </c>
      <c r="F67" s="81" t="s">
        <v>273</v>
      </c>
      <c r="G67" s="81" t="s">
        <v>333</v>
      </c>
      <c r="H67" s="93" t="s">
        <v>334</v>
      </c>
      <c r="I67" s="81" t="s">
        <v>309</v>
      </c>
      <c r="J67" s="79" t="s">
        <v>310</v>
      </c>
      <c r="K67" s="33" t="s">
        <v>264</v>
      </c>
      <c r="L67" s="38">
        <f t="shared" si="4"/>
        <v>360</v>
      </c>
      <c r="M67" s="33"/>
      <c r="N67" s="39">
        <f t="shared" si="5"/>
        <v>360</v>
      </c>
      <c r="O67" s="83">
        <v>360</v>
      </c>
      <c r="P67" s="83"/>
      <c r="Q67" s="83"/>
      <c r="R67" s="83"/>
      <c r="S67" s="83"/>
      <c r="T67" s="83"/>
      <c r="U67" s="83"/>
      <c r="V67" s="83"/>
      <c r="W67" s="79" t="s">
        <v>141</v>
      </c>
      <c r="X67" s="79"/>
    </row>
    <row r="68" s="46" customFormat="1" ht="122" customHeight="1" spans="1:24">
      <c r="A68" s="30">
        <v>62</v>
      </c>
      <c r="B68" s="30" t="s">
        <v>335</v>
      </c>
      <c r="C68" s="81" t="s">
        <v>336</v>
      </c>
      <c r="D68" s="80" t="s">
        <v>41</v>
      </c>
      <c r="E68" s="81" t="s">
        <v>47</v>
      </c>
      <c r="F68" s="81" t="s">
        <v>185</v>
      </c>
      <c r="G68" s="81" t="s">
        <v>49</v>
      </c>
      <c r="H68" s="93" t="s">
        <v>337</v>
      </c>
      <c r="I68" s="81" t="s">
        <v>51</v>
      </c>
      <c r="J68" s="79" t="s">
        <v>52</v>
      </c>
      <c r="K68" s="33" t="s">
        <v>37</v>
      </c>
      <c r="L68" s="38">
        <f t="shared" si="4"/>
        <v>6461.48</v>
      </c>
      <c r="M68" s="33"/>
      <c r="N68" s="71">
        <f t="shared" si="5"/>
        <v>6461.48</v>
      </c>
      <c r="O68" s="89">
        <v>6461.48</v>
      </c>
      <c r="P68" s="83"/>
      <c r="Q68" s="83"/>
      <c r="R68" s="83"/>
      <c r="S68" s="83"/>
      <c r="T68" s="83"/>
      <c r="U68" s="83"/>
      <c r="V68" s="83"/>
      <c r="W68" s="81" t="s">
        <v>338</v>
      </c>
      <c r="X68" s="79"/>
    </row>
    <row r="69" s="46" customFormat="1" ht="288" customHeight="1" spans="1:24">
      <c r="A69" s="30">
        <v>63</v>
      </c>
      <c r="B69" s="30" t="s">
        <v>339</v>
      </c>
      <c r="C69" s="81" t="s">
        <v>340</v>
      </c>
      <c r="D69" s="80" t="s">
        <v>41</v>
      </c>
      <c r="E69" s="81" t="s">
        <v>47</v>
      </c>
      <c r="F69" s="81" t="s">
        <v>98</v>
      </c>
      <c r="G69" s="81" t="s">
        <v>341</v>
      </c>
      <c r="H69" s="93" t="s">
        <v>342</v>
      </c>
      <c r="I69" s="81" t="s">
        <v>51</v>
      </c>
      <c r="J69" s="79" t="s">
        <v>52</v>
      </c>
      <c r="K69" s="33" t="s">
        <v>37</v>
      </c>
      <c r="L69" s="38">
        <f t="shared" si="4"/>
        <v>1670</v>
      </c>
      <c r="M69" s="33"/>
      <c r="N69" s="39">
        <f t="shared" si="5"/>
        <v>1670</v>
      </c>
      <c r="O69" s="79">
        <v>1670</v>
      </c>
      <c r="P69" s="71"/>
      <c r="Q69" s="71"/>
      <c r="R69" s="71"/>
      <c r="S69" s="95"/>
      <c r="T69" s="95"/>
      <c r="U69" s="95"/>
      <c r="V69" s="83"/>
      <c r="W69" s="79" t="s">
        <v>282</v>
      </c>
      <c r="X69" s="79"/>
    </row>
    <row r="70" s="46" customFormat="1" ht="174" customHeight="1" spans="1:24">
      <c r="A70" s="30">
        <v>64</v>
      </c>
      <c r="B70" s="30" t="s">
        <v>343</v>
      </c>
      <c r="C70" s="81" t="s">
        <v>344</v>
      </c>
      <c r="D70" s="81" t="s">
        <v>30</v>
      </c>
      <c r="E70" s="81" t="s">
        <v>47</v>
      </c>
      <c r="F70" s="81" t="s">
        <v>98</v>
      </c>
      <c r="G70" s="81" t="s">
        <v>345</v>
      </c>
      <c r="H70" s="93" t="s">
        <v>346</v>
      </c>
      <c r="I70" s="81" t="s">
        <v>51</v>
      </c>
      <c r="J70" s="79" t="s">
        <v>52</v>
      </c>
      <c r="K70" s="33" t="s">
        <v>37</v>
      </c>
      <c r="L70" s="38">
        <f t="shared" si="4"/>
        <v>1600</v>
      </c>
      <c r="M70" s="33"/>
      <c r="N70" s="39">
        <f t="shared" si="5"/>
        <v>1600</v>
      </c>
      <c r="O70" s="83"/>
      <c r="P70" s="83">
        <v>1600</v>
      </c>
      <c r="Q70" s="83"/>
      <c r="R70" s="83"/>
      <c r="S70" s="83"/>
      <c r="T70" s="83"/>
      <c r="U70" s="83"/>
      <c r="V70" s="83"/>
      <c r="W70" s="81" t="s">
        <v>227</v>
      </c>
      <c r="X70" s="81"/>
    </row>
    <row r="71" s="46" customFormat="1" ht="170" customHeight="1" spans="1:24">
      <c r="A71" s="30">
        <v>65</v>
      </c>
      <c r="B71" s="30" t="s">
        <v>347</v>
      </c>
      <c r="C71" s="79" t="s">
        <v>348</v>
      </c>
      <c r="D71" s="81" t="s">
        <v>30</v>
      </c>
      <c r="E71" s="79" t="s">
        <v>47</v>
      </c>
      <c r="F71" s="81" t="s">
        <v>98</v>
      </c>
      <c r="G71" s="79" t="s">
        <v>349</v>
      </c>
      <c r="H71" s="82" t="s">
        <v>350</v>
      </c>
      <c r="I71" s="81" t="s">
        <v>51</v>
      </c>
      <c r="J71" s="79" t="s">
        <v>52</v>
      </c>
      <c r="K71" s="33" t="s">
        <v>37</v>
      </c>
      <c r="L71" s="38">
        <f t="shared" si="4"/>
        <v>1021</v>
      </c>
      <c r="M71" s="33"/>
      <c r="N71" s="39">
        <f t="shared" si="5"/>
        <v>1021</v>
      </c>
      <c r="O71" s="83">
        <v>1021</v>
      </c>
      <c r="P71" s="83"/>
      <c r="Q71" s="83"/>
      <c r="R71" s="83"/>
      <c r="S71" s="83"/>
      <c r="T71" s="83"/>
      <c r="U71" s="83"/>
      <c r="V71" s="83"/>
      <c r="W71" s="81" t="s">
        <v>227</v>
      </c>
      <c r="X71" s="81"/>
    </row>
    <row r="72" s="46" customFormat="1" ht="91" customHeight="1" spans="1:24">
      <c r="A72" s="30">
        <v>66</v>
      </c>
      <c r="B72" s="30" t="s">
        <v>351</v>
      </c>
      <c r="C72" s="81" t="s">
        <v>352</v>
      </c>
      <c r="D72" s="80" t="s">
        <v>41</v>
      </c>
      <c r="E72" s="81" t="s">
        <v>47</v>
      </c>
      <c r="F72" s="81" t="s">
        <v>185</v>
      </c>
      <c r="G72" s="81" t="s">
        <v>353</v>
      </c>
      <c r="H72" s="82" t="s">
        <v>354</v>
      </c>
      <c r="I72" s="81" t="s">
        <v>51</v>
      </c>
      <c r="J72" s="79" t="s">
        <v>52</v>
      </c>
      <c r="K72" s="33" t="s">
        <v>37</v>
      </c>
      <c r="L72" s="38">
        <f t="shared" si="4"/>
        <v>901.84</v>
      </c>
      <c r="M72" s="33"/>
      <c r="N72" s="71">
        <f t="shared" si="5"/>
        <v>901.84</v>
      </c>
      <c r="O72" s="89">
        <v>901.84</v>
      </c>
      <c r="P72" s="83"/>
      <c r="Q72" s="83"/>
      <c r="R72" s="83"/>
      <c r="S72" s="83"/>
      <c r="T72" s="83"/>
      <c r="U72" s="83"/>
      <c r="V72" s="83"/>
      <c r="W72" s="82" t="s">
        <v>250</v>
      </c>
      <c r="X72" s="79"/>
    </row>
    <row r="73" s="46" customFormat="1" ht="103" customHeight="1" spans="1:24">
      <c r="A73" s="30">
        <v>67</v>
      </c>
      <c r="B73" s="30" t="s">
        <v>355</v>
      </c>
      <c r="C73" s="79" t="s">
        <v>356</v>
      </c>
      <c r="D73" s="80" t="s">
        <v>41</v>
      </c>
      <c r="E73" s="81" t="s">
        <v>204</v>
      </c>
      <c r="F73" s="81" t="s">
        <v>138</v>
      </c>
      <c r="G73" s="79" t="s">
        <v>357</v>
      </c>
      <c r="H73" s="82" t="s">
        <v>358</v>
      </c>
      <c r="I73" s="33" t="s">
        <v>35</v>
      </c>
      <c r="J73" s="79" t="s">
        <v>36</v>
      </c>
      <c r="K73" s="83" t="s">
        <v>37</v>
      </c>
      <c r="L73" s="38">
        <f t="shared" si="4"/>
        <v>653.78</v>
      </c>
      <c r="M73" s="33"/>
      <c r="N73" s="71">
        <f t="shared" si="5"/>
        <v>653.78</v>
      </c>
      <c r="O73" s="89">
        <v>653.78</v>
      </c>
      <c r="P73" s="83"/>
      <c r="Q73" s="83"/>
      <c r="R73" s="83"/>
      <c r="S73" s="83"/>
      <c r="T73" s="83"/>
      <c r="U73" s="83"/>
      <c r="V73" s="83"/>
      <c r="W73" s="79" t="s">
        <v>141</v>
      </c>
      <c r="X73" s="79"/>
    </row>
    <row r="74" s="46" customFormat="1" ht="90" customHeight="1" spans="1:24">
      <c r="A74" s="30">
        <v>68</v>
      </c>
      <c r="B74" s="30" t="s">
        <v>359</v>
      </c>
      <c r="C74" s="81" t="s">
        <v>360</v>
      </c>
      <c r="D74" s="80" t="s">
        <v>41</v>
      </c>
      <c r="E74" s="81" t="s">
        <v>47</v>
      </c>
      <c r="F74" s="81" t="s">
        <v>361</v>
      </c>
      <c r="G74" s="81" t="s">
        <v>362</v>
      </c>
      <c r="H74" s="93" t="s">
        <v>363</v>
      </c>
      <c r="I74" s="81" t="s">
        <v>51</v>
      </c>
      <c r="J74" s="79" t="s">
        <v>52</v>
      </c>
      <c r="K74" s="33" t="s">
        <v>264</v>
      </c>
      <c r="L74" s="38">
        <f t="shared" si="4"/>
        <v>294</v>
      </c>
      <c r="M74" s="33"/>
      <c r="N74" s="39">
        <f t="shared" si="5"/>
        <v>294</v>
      </c>
      <c r="O74" s="83">
        <v>294</v>
      </c>
      <c r="P74" s="83"/>
      <c r="Q74" s="83"/>
      <c r="R74" s="83"/>
      <c r="S74" s="83"/>
      <c r="T74" s="83"/>
      <c r="U74" s="83"/>
      <c r="V74" s="83"/>
      <c r="W74" s="79" t="s">
        <v>141</v>
      </c>
      <c r="X74" s="79"/>
    </row>
    <row r="75" s="46" customFormat="1" ht="78" customHeight="1" spans="1:24">
      <c r="A75" s="30">
        <v>69</v>
      </c>
      <c r="B75" s="30" t="s">
        <v>364</v>
      </c>
      <c r="C75" s="81" t="s">
        <v>365</v>
      </c>
      <c r="D75" s="80" t="s">
        <v>41</v>
      </c>
      <c r="E75" s="81" t="s">
        <v>47</v>
      </c>
      <c r="F75" s="81" t="s">
        <v>361</v>
      </c>
      <c r="G75" s="81" t="s">
        <v>362</v>
      </c>
      <c r="H75" s="93" t="s">
        <v>366</v>
      </c>
      <c r="I75" s="81" t="s">
        <v>51</v>
      </c>
      <c r="J75" s="79" t="s">
        <v>52</v>
      </c>
      <c r="K75" s="33" t="s">
        <v>264</v>
      </c>
      <c r="L75" s="38">
        <f>N75</f>
        <v>286</v>
      </c>
      <c r="M75" s="33"/>
      <c r="N75" s="39">
        <f t="shared" si="5"/>
        <v>286</v>
      </c>
      <c r="O75" s="83">
        <v>286</v>
      </c>
      <c r="P75" s="83"/>
      <c r="Q75" s="83"/>
      <c r="R75" s="83"/>
      <c r="S75" s="83"/>
      <c r="T75" s="83"/>
      <c r="U75" s="83"/>
      <c r="V75" s="83"/>
      <c r="W75" s="79" t="s">
        <v>141</v>
      </c>
      <c r="X75" s="79"/>
    </row>
    <row r="76" s="46" customFormat="1" ht="91" customHeight="1" spans="1:24">
      <c r="A76" s="30">
        <v>70</v>
      </c>
      <c r="B76" s="30" t="s">
        <v>367</v>
      </c>
      <c r="C76" s="79" t="s">
        <v>368</v>
      </c>
      <c r="D76" s="82" t="s">
        <v>41</v>
      </c>
      <c r="E76" s="82" t="s">
        <v>47</v>
      </c>
      <c r="F76" s="82" t="s">
        <v>300</v>
      </c>
      <c r="G76" s="79" t="s">
        <v>369</v>
      </c>
      <c r="H76" s="82" t="s">
        <v>370</v>
      </c>
      <c r="I76" s="81" t="s">
        <v>51</v>
      </c>
      <c r="J76" s="33" t="s">
        <v>52</v>
      </c>
      <c r="K76" s="83" t="s">
        <v>37</v>
      </c>
      <c r="L76" s="80">
        <f>N76</f>
        <v>117.7515</v>
      </c>
      <c r="M76" s="33"/>
      <c r="N76" s="79">
        <f>O76</f>
        <v>117.7515</v>
      </c>
      <c r="O76" s="79">
        <v>117.7515</v>
      </c>
      <c r="P76" s="97"/>
      <c r="Q76" s="97"/>
      <c r="R76" s="97"/>
      <c r="S76" s="97"/>
      <c r="T76" s="97"/>
      <c r="U76" s="97"/>
      <c r="V76" s="97"/>
      <c r="W76" s="81" t="s">
        <v>304</v>
      </c>
      <c r="X76" s="79"/>
    </row>
    <row r="77" s="46" customFormat="1" ht="95" customHeight="1" spans="1:24">
      <c r="A77" s="30">
        <v>71</v>
      </c>
      <c r="B77" s="30" t="s">
        <v>371</v>
      </c>
      <c r="C77" s="79" t="s">
        <v>372</v>
      </c>
      <c r="D77" s="79" t="s">
        <v>41</v>
      </c>
      <c r="E77" s="79" t="s">
        <v>47</v>
      </c>
      <c r="F77" s="79" t="s">
        <v>300</v>
      </c>
      <c r="G77" s="79" t="s">
        <v>373</v>
      </c>
      <c r="H77" s="79" t="s">
        <v>374</v>
      </c>
      <c r="I77" s="79" t="s">
        <v>59</v>
      </c>
      <c r="J77" s="33" t="s">
        <v>60</v>
      </c>
      <c r="K77" s="79" t="s">
        <v>37</v>
      </c>
      <c r="L77" s="80">
        <v>117.7</v>
      </c>
      <c r="M77" s="33"/>
      <c r="N77" s="84">
        <f t="shared" ref="N77:N93" si="6">SUM(O77:R77)</f>
        <v>117.7</v>
      </c>
      <c r="O77" s="79">
        <v>117.7</v>
      </c>
      <c r="P77" s="97"/>
      <c r="Q77" s="97"/>
      <c r="R77" s="97"/>
      <c r="S77" s="97"/>
      <c r="T77" s="97"/>
      <c r="U77" s="97"/>
      <c r="V77" s="97"/>
      <c r="W77" s="81" t="s">
        <v>304</v>
      </c>
      <c r="X77" s="79"/>
    </row>
    <row r="78" s="46" customFormat="1" ht="121" customHeight="1" spans="1:24">
      <c r="A78" s="30">
        <v>72</v>
      </c>
      <c r="B78" s="30" t="s">
        <v>375</v>
      </c>
      <c r="C78" s="81" t="s">
        <v>376</v>
      </c>
      <c r="D78" s="80" t="s">
        <v>41</v>
      </c>
      <c r="E78" s="81" t="s">
        <v>47</v>
      </c>
      <c r="F78" s="81" t="s">
        <v>56</v>
      </c>
      <c r="G78" s="81" t="s">
        <v>57</v>
      </c>
      <c r="H78" s="93" t="s">
        <v>377</v>
      </c>
      <c r="I78" s="81" t="s">
        <v>59</v>
      </c>
      <c r="J78" s="79" t="s">
        <v>60</v>
      </c>
      <c r="K78" s="33" t="s">
        <v>37</v>
      </c>
      <c r="L78" s="38">
        <v>2992.12</v>
      </c>
      <c r="M78" s="33"/>
      <c r="N78" s="71">
        <f t="shared" si="6"/>
        <v>2992.12</v>
      </c>
      <c r="O78" s="89">
        <v>2992.12</v>
      </c>
      <c r="P78" s="83"/>
      <c r="Q78" s="83"/>
      <c r="R78" s="83"/>
      <c r="S78" s="83"/>
      <c r="T78" s="83"/>
      <c r="U78" s="83"/>
      <c r="V78" s="83"/>
      <c r="W78" s="41" t="s">
        <v>53</v>
      </c>
      <c r="X78" s="81"/>
    </row>
    <row r="79" s="46" customFormat="1" ht="78.75" spans="1:24">
      <c r="A79" s="30">
        <v>73</v>
      </c>
      <c r="B79" s="30" t="s">
        <v>378</v>
      </c>
      <c r="C79" s="81" t="s">
        <v>379</v>
      </c>
      <c r="D79" s="80" t="s">
        <v>41</v>
      </c>
      <c r="E79" s="81" t="s">
        <v>47</v>
      </c>
      <c r="F79" s="81" t="s">
        <v>56</v>
      </c>
      <c r="G79" s="81" t="s">
        <v>57</v>
      </c>
      <c r="H79" s="93" t="s">
        <v>380</v>
      </c>
      <c r="I79" s="81" t="s">
        <v>59</v>
      </c>
      <c r="J79" s="79" t="s">
        <v>60</v>
      </c>
      <c r="K79" s="33" t="s">
        <v>37</v>
      </c>
      <c r="L79" s="38">
        <f>N79+T79</f>
        <v>9467.67</v>
      </c>
      <c r="M79" s="33"/>
      <c r="N79" s="71">
        <f t="shared" si="6"/>
        <v>6983.67</v>
      </c>
      <c r="O79" s="89">
        <v>6983.67</v>
      </c>
      <c r="P79" s="83"/>
      <c r="Q79" s="83"/>
      <c r="R79" s="83"/>
      <c r="S79" s="83"/>
      <c r="T79" s="83">
        <v>2484</v>
      </c>
      <c r="U79" s="83"/>
      <c r="V79" s="83">
        <v>2484</v>
      </c>
      <c r="W79" s="41" t="s">
        <v>381</v>
      </c>
      <c r="X79" s="81"/>
    </row>
    <row r="80" s="46" customFormat="1" ht="78.75" spans="1:24">
      <c r="A80" s="30">
        <v>74</v>
      </c>
      <c r="B80" s="30" t="s">
        <v>382</v>
      </c>
      <c r="C80" s="81" t="s">
        <v>383</v>
      </c>
      <c r="D80" s="80" t="s">
        <v>41</v>
      </c>
      <c r="E80" s="81" t="s">
        <v>47</v>
      </c>
      <c r="F80" s="81" t="s">
        <v>98</v>
      </c>
      <c r="G80" s="81" t="s">
        <v>384</v>
      </c>
      <c r="H80" s="93" t="s">
        <v>385</v>
      </c>
      <c r="I80" s="81" t="s">
        <v>59</v>
      </c>
      <c r="J80" s="79" t="s">
        <v>60</v>
      </c>
      <c r="K80" s="33" t="s">
        <v>264</v>
      </c>
      <c r="L80" s="38">
        <f t="shared" ref="L80:L86" si="7">M80+N80+S80</f>
        <v>399</v>
      </c>
      <c r="M80" s="33"/>
      <c r="N80" s="39">
        <f t="shared" si="6"/>
        <v>399</v>
      </c>
      <c r="O80" s="83">
        <v>399</v>
      </c>
      <c r="P80" s="83"/>
      <c r="Q80" s="83"/>
      <c r="R80" s="83"/>
      <c r="S80" s="83"/>
      <c r="T80" s="83"/>
      <c r="U80" s="83"/>
      <c r="V80" s="83"/>
      <c r="W80" s="79" t="s">
        <v>141</v>
      </c>
      <c r="X80" s="79"/>
    </row>
    <row r="81" s="46" customFormat="1" ht="63" spans="1:25">
      <c r="A81" s="30">
        <v>75</v>
      </c>
      <c r="B81" s="30" t="s">
        <v>386</v>
      </c>
      <c r="C81" s="81" t="s">
        <v>387</v>
      </c>
      <c r="D81" s="81" t="s">
        <v>30</v>
      </c>
      <c r="E81" s="81" t="s">
        <v>47</v>
      </c>
      <c r="F81" s="81" t="s">
        <v>48</v>
      </c>
      <c r="G81" s="81" t="s">
        <v>388</v>
      </c>
      <c r="H81" s="93" t="s">
        <v>389</v>
      </c>
      <c r="I81" s="81" t="s">
        <v>390</v>
      </c>
      <c r="J81" s="79" t="s">
        <v>391</v>
      </c>
      <c r="K81" s="83" t="s">
        <v>37</v>
      </c>
      <c r="L81" s="38">
        <f t="shared" si="7"/>
        <v>230</v>
      </c>
      <c r="M81" s="33"/>
      <c r="N81" s="39">
        <f t="shared" si="6"/>
        <v>230</v>
      </c>
      <c r="O81" s="83">
        <v>230</v>
      </c>
      <c r="P81" s="83"/>
      <c r="Q81" s="83"/>
      <c r="R81" s="83"/>
      <c r="S81" s="83"/>
      <c r="T81" s="83"/>
      <c r="U81" s="83"/>
      <c r="V81" s="83"/>
      <c r="W81" s="81" t="s">
        <v>227</v>
      </c>
      <c r="X81" s="81"/>
    </row>
    <row r="82" s="46" customFormat="1" ht="76" customHeight="1" spans="1:25">
      <c r="A82" s="30">
        <v>76</v>
      </c>
      <c r="B82" s="30" t="s">
        <v>392</v>
      </c>
      <c r="C82" s="81" t="s">
        <v>393</v>
      </c>
      <c r="D82" s="81" t="s">
        <v>30</v>
      </c>
      <c r="E82" s="81" t="s">
        <v>47</v>
      </c>
      <c r="F82" s="81" t="s">
        <v>48</v>
      </c>
      <c r="G82" s="81" t="s">
        <v>394</v>
      </c>
      <c r="H82" s="93" t="s">
        <v>395</v>
      </c>
      <c r="I82" s="81" t="s">
        <v>390</v>
      </c>
      <c r="J82" s="79" t="s">
        <v>391</v>
      </c>
      <c r="K82" s="83" t="s">
        <v>37</v>
      </c>
      <c r="L82" s="38">
        <f t="shared" si="7"/>
        <v>295</v>
      </c>
      <c r="M82" s="33"/>
      <c r="N82" s="39">
        <f t="shared" si="6"/>
        <v>295</v>
      </c>
      <c r="O82" s="83">
        <v>295</v>
      </c>
      <c r="P82" s="83"/>
      <c r="Q82" s="83"/>
      <c r="R82" s="83"/>
      <c r="S82" s="83"/>
      <c r="T82" s="83"/>
      <c r="U82" s="83"/>
      <c r="V82" s="83"/>
      <c r="W82" s="81" t="s">
        <v>227</v>
      </c>
      <c r="X82" s="81"/>
    </row>
    <row r="83" s="46" customFormat="1" ht="124" customHeight="1" spans="1:25">
      <c r="A83" s="30">
        <v>77</v>
      </c>
      <c r="B83" s="30" t="s">
        <v>396</v>
      </c>
      <c r="C83" s="83" t="s">
        <v>397</v>
      </c>
      <c r="D83" s="83" t="s">
        <v>30</v>
      </c>
      <c r="E83" s="83" t="s">
        <v>47</v>
      </c>
      <c r="F83" s="83" t="s">
        <v>398</v>
      </c>
      <c r="G83" s="83" t="s">
        <v>399</v>
      </c>
      <c r="H83" s="83" t="s">
        <v>400</v>
      </c>
      <c r="I83" s="83" t="s">
        <v>248</v>
      </c>
      <c r="J83" s="83" t="s">
        <v>249</v>
      </c>
      <c r="K83" s="83" t="s">
        <v>37</v>
      </c>
      <c r="L83" s="38">
        <f t="shared" si="7"/>
        <v>3230</v>
      </c>
      <c r="M83" s="33"/>
      <c r="N83" s="39">
        <f t="shared" si="6"/>
        <v>3230</v>
      </c>
      <c r="O83" s="83">
        <v>3230</v>
      </c>
      <c r="P83" s="83"/>
      <c r="Q83" s="83"/>
      <c r="R83" s="83"/>
      <c r="S83" s="83"/>
      <c r="T83" s="83"/>
      <c r="U83" s="83"/>
      <c r="V83" s="83"/>
      <c r="W83" s="83" t="s">
        <v>227</v>
      </c>
      <c r="X83" s="81"/>
    </row>
    <row r="84" s="46" customFormat="1" ht="72" customHeight="1" spans="1:25">
      <c r="A84" s="30">
        <v>78</v>
      </c>
      <c r="B84" s="30" t="s">
        <v>401</v>
      </c>
      <c r="C84" s="81" t="s">
        <v>402</v>
      </c>
      <c r="D84" s="81" t="s">
        <v>41</v>
      </c>
      <c r="E84" s="81" t="s">
        <v>47</v>
      </c>
      <c r="F84" s="81" t="s">
        <v>48</v>
      </c>
      <c r="G84" s="81" t="s">
        <v>57</v>
      </c>
      <c r="H84" s="93" t="s">
        <v>403</v>
      </c>
      <c r="I84" s="81" t="s">
        <v>404</v>
      </c>
      <c r="J84" s="79" t="s">
        <v>405</v>
      </c>
      <c r="K84" s="83" t="s">
        <v>37</v>
      </c>
      <c r="L84" s="38">
        <f t="shared" si="7"/>
        <v>353.4124</v>
      </c>
      <c r="M84" s="33"/>
      <c r="N84" s="99">
        <f t="shared" si="6"/>
        <v>353.4124</v>
      </c>
      <c r="O84" s="100">
        <v>353.4124</v>
      </c>
      <c r="P84" s="83"/>
      <c r="Q84" s="83"/>
      <c r="R84" s="83"/>
      <c r="S84" s="83"/>
      <c r="T84" s="83"/>
      <c r="U84" s="83"/>
      <c r="V84" s="83"/>
      <c r="W84" s="81" t="s">
        <v>304</v>
      </c>
      <c r="X84" s="81"/>
    </row>
    <row r="85" s="46" customFormat="1" ht="81" customHeight="1" spans="1:25">
      <c r="A85" s="30">
        <v>79</v>
      </c>
      <c r="B85" s="30" t="s">
        <v>406</v>
      </c>
      <c r="C85" s="81" t="s">
        <v>407</v>
      </c>
      <c r="D85" s="81" t="s">
        <v>41</v>
      </c>
      <c r="E85" s="81" t="s">
        <v>47</v>
      </c>
      <c r="F85" s="81" t="s">
        <v>185</v>
      </c>
      <c r="G85" s="81" t="s">
        <v>262</v>
      </c>
      <c r="H85" s="93" t="s">
        <v>408</v>
      </c>
      <c r="I85" s="81" t="s">
        <v>65</v>
      </c>
      <c r="J85" s="79" t="s">
        <v>66</v>
      </c>
      <c r="K85" s="83" t="s">
        <v>37</v>
      </c>
      <c r="L85" s="38">
        <f t="shared" si="7"/>
        <v>3500</v>
      </c>
      <c r="M85" s="33"/>
      <c r="N85" s="39">
        <f t="shared" si="6"/>
        <v>3500</v>
      </c>
      <c r="O85" s="83">
        <v>3500</v>
      </c>
      <c r="P85" s="83"/>
      <c r="Q85" s="83"/>
      <c r="R85" s="83"/>
      <c r="S85" s="83"/>
      <c r="T85" s="83"/>
      <c r="U85" s="83"/>
      <c r="V85" s="83"/>
      <c r="W85" s="41" t="s">
        <v>409</v>
      </c>
      <c r="X85" s="81"/>
    </row>
    <row r="86" s="46" customFormat="1" ht="126" customHeight="1" spans="1:25">
      <c r="A86" s="30">
        <v>80</v>
      </c>
      <c r="B86" s="30" t="s">
        <v>410</v>
      </c>
      <c r="C86" s="83" t="s">
        <v>411</v>
      </c>
      <c r="D86" s="83" t="s">
        <v>41</v>
      </c>
      <c r="E86" s="83" t="s">
        <v>47</v>
      </c>
      <c r="F86" s="83" t="s">
        <v>98</v>
      </c>
      <c r="G86" s="83" t="s">
        <v>412</v>
      </c>
      <c r="H86" s="83" t="s">
        <v>413</v>
      </c>
      <c r="I86" s="30" t="s">
        <v>118</v>
      </c>
      <c r="J86" s="83" t="s">
        <v>119</v>
      </c>
      <c r="K86" s="83" t="s">
        <v>37</v>
      </c>
      <c r="L86" s="38">
        <f t="shared" si="7"/>
        <v>3500</v>
      </c>
      <c r="M86" s="33"/>
      <c r="N86" s="39">
        <f t="shared" si="6"/>
        <v>3500</v>
      </c>
      <c r="O86" s="83">
        <v>3500</v>
      </c>
      <c r="P86" s="83"/>
      <c r="Q86" s="83"/>
      <c r="R86" s="83"/>
      <c r="S86" s="83"/>
      <c r="T86" s="83"/>
      <c r="U86" s="83"/>
      <c r="V86" s="83"/>
      <c r="W86" s="83" t="s">
        <v>414</v>
      </c>
      <c r="X86" s="81"/>
    </row>
    <row r="87" s="46" customFormat="1" ht="74" customHeight="1" spans="1:25">
      <c r="A87" s="30">
        <v>81</v>
      </c>
      <c r="B87" s="30" t="s">
        <v>415</v>
      </c>
      <c r="C87" s="83" t="s">
        <v>416</v>
      </c>
      <c r="D87" s="83" t="s">
        <v>41</v>
      </c>
      <c r="E87" s="83" t="s">
        <v>47</v>
      </c>
      <c r="F87" s="83" t="s">
        <v>138</v>
      </c>
      <c r="G87" s="83" t="s">
        <v>186</v>
      </c>
      <c r="H87" s="83" t="s">
        <v>417</v>
      </c>
      <c r="I87" s="83" t="s">
        <v>65</v>
      </c>
      <c r="J87" s="83" t="s">
        <v>66</v>
      </c>
      <c r="K87" s="83" t="s">
        <v>37</v>
      </c>
      <c r="L87" s="38">
        <f>M87+N87+S87+T87</f>
        <v>5000</v>
      </c>
      <c r="M87" s="33"/>
      <c r="N87" s="39">
        <f t="shared" si="6"/>
        <v>5000</v>
      </c>
      <c r="O87" s="83">
        <v>5000</v>
      </c>
      <c r="P87" s="83"/>
      <c r="Q87" s="83"/>
      <c r="R87" s="83"/>
      <c r="S87" s="83"/>
      <c r="T87" s="83"/>
      <c r="U87" s="83"/>
      <c r="V87" s="83"/>
      <c r="W87" s="83" t="s">
        <v>418</v>
      </c>
      <c r="X87" s="81"/>
    </row>
    <row r="88" s="46" customFormat="1" ht="133" customHeight="1" spans="1:25">
      <c r="A88" s="30">
        <v>82</v>
      </c>
      <c r="B88" s="30" t="s">
        <v>419</v>
      </c>
      <c r="C88" s="83" t="s">
        <v>420</v>
      </c>
      <c r="D88" s="83" t="s">
        <v>41</v>
      </c>
      <c r="E88" s="83" t="s">
        <v>47</v>
      </c>
      <c r="F88" s="83" t="s">
        <v>138</v>
      </c>
      <c r="G88" s="83" t="s">
        <v>421</v>
      </c>
      <c r="H88" s="83" t="s">
        <v>422</v>
      </c>
      <c r="I88" s="83" t="s">
        <v>421</v>
      </c>
      <c r="J88" s="83" t="s">
        <v>423</v>
      </c>
      <c r="K88" s="83" t="s">
        <v>37</v>
      </c>
      <c r="L88" s="38">
        <f>M88+N88+S88+T88</f>
        <v>4900</v>
      </c>
      <c r="M88" s="33"/>
      <c r="N88" s="39">
        <f t="shared" si="6"/>
        <v>4900</v>
      </c>
      <c r="O88" s="83">
        <v>4900</v>
      </c>
      <c r="P88" s="83"/>
      <c r="Q88" s="83"/>
      <c r="R88" s="83"/>
      <c r="S88" s="83"/>
      <c r="T88" s="83"/>
      <c r="U88" s="83"/>
      <c r="V88" s="83"/>
      <c r="W88" s="83" t="s">
        <v>418</v>
      </c>
      <c r="X88" s="81"/>
    </row>
    <row r="89" ht="94.5" spans="1:25">
      <c r="A89" s="30">
        <v>83</v>
      </c>
      <c r="B89" s="30" t="s">
        <v>424</v>
      </c>
      <c r="C89" s="79" t="s">
        <v>425</v>
      </c>
      <c r="D89" s="80" t="s">
        <v>41</v>
      </c>
      <c r="E89" s="79" t="s">
        <v>47</v>
      </c>
      <c r="F89" s="81" t="s">
        <v>98</v>
      </c>
      <c r="G89" s="79" t="s">
        <v>426</v>
      </c>
      <c r="H89" s="82" t="s">
        <v>427</v>
      </c>
      <c r="I89" s="81" t="s">
        <v>309</v>
      </c>
      <c r="J89" s="79" t="s">
        <v>310</v>
      </c>
      <c r="K89" s="33" t="s">
        <v>37</v>
      </c>
      <c r="L89" s="38">
        <f>M89+N89+S89</f>
        <v>1000</v>
      </c>
      <c r="M89" s="33"/>
      <c r="N89" s="39">
        <f t="shared" si="6"/>
        <v>1000</v>
      </c>
      <c r="O89" s="101">
        <v>1000</v>
      </c>
      <c r="P89" s="83"/>
      <c r="Q89" s="83"/>
      <c r="R89" s="83"/>
      <c r="S89" s="83"/>
      <c r="T89" s="83"/>
      <c r="U89" s="83"/>
      <c r="V89" s="83"/>
      <c r="W89" s="82" t="s">
        <v>250</v>
      </c>
      <c r="X89" s="102"/>
    </row>
    <row r="90" ht="141" customHeight="1" spans="1:25">
      <c r="A90" s="30">
        <v>84</v>
      </c>
      <c r="B90" s="103" t="s">
        <v>428</v>
      </c>
      <c r="C90" s="104" t="s">
        <v>429</v>
      </c>
      <c r="D90" s="105" t="s">
        <v>41</v>
      </c>
      <c r="E90" s="104" t="s">
        <v>47</v>
      </c>
      <c r="F90" s="106" t="s">
        <v>138</v>
      </c>
      <c r="G90" s="1" t="s">
        <v>421</v>
      </c>
      <c r="H90" s="107" t="s">
        <v>430</v>
      </c>
      <c r="I90" s="108" t="s">
        <v>421</v>
      </c>
      <c r="J90" s="108" t="s">
        <v>423</v>
      </c>
      <c r="K90" s="108" t="s">
        <v>37</v>
      </c>
      <c r="L90" s="109">
        <f>M90+N90+S90</f>
        <v>3500</v>
      </c>
      <c r="M90" s="33"/>
      <c r="N90" s="110">
        <f t="shared" si="6"/>
        <v>3500</v>
      </c>
      <c r="O90" s="8">
        <v>3500</v>
      </c>
      <c r="P90" s="111"/>
      <c r="Q90" s="111"/>
      <c r="R90" s="111"/>
      <c r="S90" s="111"/>
      <c r="T90" s="111"/>
      <c r="U90" s="111"/>
      <c r="V90" s="111"/>
      <c r="W90" s="108" t="s">
        <v>418</v>
      </c>
      <c r="X90" s="112"/>
    </row>
    <row r="91" s="46" customFormat="1" ht="76" customHeight="1" spans="1:25">
      <c r="A91" s="30">
        <v>85</v>
      </c>
      <c r="B91" s="30" t="s">
        <v>431</v>
      </c>
      <c r="C91" s="81" t="s">
        <v>432</v>
      </c>
      <c r="D91" s="81" t="s">
        <v>30</v>
      </c>
      <c r="E91" s="81" t="s">
        <v>47</v>
      </c>
      <c r="F91" s="81" t="s">
        <v>98</v>
      </c>
      <c r="G91" s="81" t="s">
        <v>433</v>
      </c>
      <c r="H91" s="93" t="s">
        <v>434</v>
      </c>
      <c r="I91" s="81" t="s">
        <v>85</v>
      </c>
      <c r="J91" s="33" t="s">
        <v>86</v>
      </c>
      <c r="K91" s="83" t="s">
        <v>37</v>
      </c>
      <c r="L91" s="38">
        <f>M91+N91+S91</f>
        <v>1020</v>
      </c>
      <c r="M91" s="33"/>
      <c r="N91" s="39">
        <f t="shared" si="6"/>
        <v>1020</v>
      </c>
      <c r="O91" s="83"/>
      <c r="P91" s="83">
        <v>1020</v>
      </c>
      <c r="Q91" s="83"/>
      <c r="R91" s="83"/>
      <c r="S91" s="83"/>
      <c r="T91" s="83"/>
      <c r="U91" s="83"/>
      <c r="V91" s="83"/>
      <c r="W91" s="81" t="s">
        <v>435</v>
      </c>
      <c r="X91" s="41"/>
    </row>
    <row r="92" s="46" customFormat="1" ht="137" customHeight="1" spans="1:25">
      <c r="A92" s="30">
        <v>86</v>
      </c>
      <c r="B92" s="30" t="s">
        <v>436</v>
      </c>
      <c r="C92" s="81" t="s">
        <v>437</v>
      </c>
      <c r="D92" s="81" t="s">
        <v>30</v>
      </c>
      <c r="E92" s="81" t="s">
        <v>438</v>
      </c>
      <c r="F92" s="81" t="s">
        <v>361</v>
      </c>
      <c r="G92" s="81" t="s">
        <v>439</v>
      </c>
      <c r="H92" s="93" t="s">
        <v>440</v>
      </c>
      <c r="I92" s="81" t="s">
        <v>85</v>
      </c>
      <c r="J92" s="33" t="s">
        <v>86</v>
      </c>
      <c r="K92" s="83" t="s">
        <v>37</v>
      </c>
      <c r="L92" s="38">
        <f>M92+N92+S92</f>
        <v>927</v>
      </c>
      <c r="M92" s="33"/>
      <c r="N92" s="39">
        <f t="shared" si="6"/>
        <v>927</v>
      </c>
      <c r="O92" s="83"/>
      <c r="P92" s="83">
        <v>927</v>
      </c>
      <c r="Q92" s="83"/>
      <c r="R92" s="83"/>
      <c r="S92" s="83"/>
      <c r="T92" s="83"/>
      <c r="U92" s="83"/>
      <c r="V92" s="83"/>
      <c r="W92" s="81" t="s">
        <v>441</v>
      </c>
      <c r="X92" s="41"/>
    </row>
    <row r="93" ht="63" spans="1:25">
      <c r="A93" s="30">
        <v>87</v>
      </c>
      <c r="B93" s="30" t="s">
        <v>442</v>
      </c>
      <c r="C93" s="92" t="s">
        <v>443</v>
      </c>
      <c r="D93" s="92" t="s">
        <v>30</v>
      </c>
      <c r="E93" s="81" t="s">
        <v>438</v>
      </c>
      <c r="F93" s="81" t="s">
        <v>361</v>
      </c>
      <c r="G93" s="92" t="s">
        <v>444</v>
      </c>
      <c r="H93" s="113" t="s">
        <v>445</v>
      </c>
      <c r="I93" s="92" t="s">
        <v>85</v>
      </c>
      <c r="J93" s="92" t="s">
        <v>446</v>
      </c>
      <c r="K93" s="83" t="s">
        <v>37</v>
      </c>
      <c r="L93" s="114">
        <v>1400</v>
      </c>
      <c r="M93" s="33"/>
      <c r="N93" s="39">
        <f t="shared" si="6"/>
        <v>1400</v>
      </c>
      <c r="O93" s="97">
        <v>1400</v>
      </c>
      <c r="P93" s="97"/>
      <c r="Q93" s="97"/>
      <c r="R93" s="97"/>
      <c r="S93" s="97"/>
      <c r="T93" s="97"/>
      <c r="U93" s="97"/>
      <c r="V93" s="97"/>
      <c r="W93" s="81" t="s">
        <v>217</v>
      </c>
      <c r="X93" s="102"/>
    </row>
    <row r="94" ht="94.5" spans="1:25">
      <c r="A94" s="30">
        <v>88</v>
      </c>
      <c r="B94" s="30" t="s">
        <v>447</v>
      </c>
      <c r="C94" s="115" t="s">
        <v>448</v>
      </c>
      <c r="D94" s="30" t="s">
        <v>41</v>
      </c>
      <c r="E94" s="30" t="s">
        <v>47</v>
      </c>
      <c r="F94" s="30" t="s">
        <v>449</v>
      </c>
      <c r="G94" s="116" t="s">
        <v>450</v>
      </c>
      <c r="H94" s="117" t="s">
        <v>451</v>
      </c>
      <c r="I94" s="81" t="s">
        <v>287</v>
      </c>
      <c r="J94" s="79" t="s">
        <v>288</v>
      </c>
      <c r="K94" s="33" t="s">
        <v>37</v>
      </c>
      <c r="L94" s="38">
        <v>118.28</v>
      </c>
      <c r="M94" s="33"/>
      <c r="N94" s="38">
        <f t="shared" ref="N94:N108" si="8">O94+P94</f>
        <v>118.28</v>
      </c>
      <c r="O94" s="71">
        <v>118.28</v>
      </c>
      <c r="P94" s="97"/>
      <c r="Q94" s="97"/>
      <c r="R94" s="97"/>
      <c r="S94" s="97"/>
      <c r="T94" s="97"/>
      <c r="U94" s="97"/>
      <c r="V94" s="97"/>
      <c r="W94" s="82" t="s">
        <v>255</v>
      </c>
      <c r="X94" s="102"/>
    </row>
    <row r="95" ht="63" spans="1:25">
      <c r="A95" s="30">
        <v>89</v>
      </c>
      <c r="B95" s="30" t="s">
        <v>452</v>
      </c>
      <c r="C95" s="90" t="s">
        <v>453</v>
      </c>
      <c r="D95" s="30" t="s">
        <v>41</v>
      </c>
      <c r="E95" s="30" t="s">
        <v>47</v>
      </c>
      <c r="F95" s="30" t="s">
        <v>449</v>
      </c>
      <c r="G95" s="90" t="s">
        <v>454</v>
      </c>
      <c r="H95" s="118" t="s">
        <v>455</v>
      </c>
      <c r="I95" s="79" t="s">
        <v>51</v>
      </c>
      <c r="J95" s="79" t="s">
        <v>52</v>
      </c>
      <c r="K95" s="33" t="s">
        <v>37</v>
      </c>
      <c r="L95" s="38">
        <v>210</v>
      </c>
      <c r="M95" s="33"/>
      <c r="N95" s="38">
        <f t="shared" si="8"/>
        <v>210</v>
      </c>
      <c r="O95" s="79">
        <v>210</v>
      </c>
      <c r="P95" s="97"/>
      <c r="Q95" s="97"/>
      <c r="R95" s="97"/>
      <c r="S95" s="97"/>
      <c r="T95" s="97"/>
      <c r="U95" s="97"/>
      <c r="V95" s="97"/>
      <c r="W95" s="79" t="s">
        <v>141</v>
      </c>
      <c r="X95" s="102"/>
    </row>
    <row r="96" ht="94.5" spans="1:25">
      <c r="A96" s="30">
        <v>90</v>
      </c>
      <c r="B96" s="30" t="s">
        <v>456</v>
      </c>
      <c r="C96" s="90" t="s">
        <v>457</v>
      </c>
      <c r="D96" s="30" t="s">
        <v>41</v>
      </c>
      <c r="E96" s="30" t="s">
        <v>47</v>
      </c>
      <c r="F96" s="30" t="s">
        <v>449</v>
      </c>
      <c r="G96" s="119" t="s">
        <v>458</v>
      </c>
      <c r="H96" s="118" t="s">
        <v>459</v>
      </c>
      <c r="I96" s="79" t="s">
        <v>309</v>
      </c>
      <c r="J96" s="79" t="s">
        <v>460</v>
      </c>
      <c r="K96" s="33" t="s">
        <v>37</v>
      </c>
      <c r="L96" s="38">
        <f>N96</f>
        <v>727</v>
      </c>
      <c r="M96" s="33"/>
      <c r="N96" s="38">
        <f t="shared" si="8"/>
        <v>727</v>
      </c>
      <c r="O96" s="79">
        <v>727</v>
      </c>
      <c r="P96" s="97"/>
      <c r="Q96" s="97"/>
      <c r="R96" s="97"/>
      <c r="S96" s="97"/>
      <c r="T96" s="97"/>
      <c r="U96" s="97"/>
      <c r="V96" s="97"/>
      <c r="W96" s="82" t="s">
        <v>255</v>
      </c>
      <c r="X96" s="102"/>
      <c r="Y96" s="120">
        <v>4.11</v>
      </c>
    </row>
    <row r="97" ht="80" customHeight="1" spans="1:30">
      <c r="A97" s="30">
        <v>91</v>
      </c>
      <c r="B97" s="30" t="s">
        <v>461</v>
      </c>
      <c r="C97" s="90" t="s">
        <v>462</v>
      </c>
      <c r="D97" s="30" t="s">
        <v>41</v>
      </c>
      <c r="E97" s="30" t="s">
        <v>47</v>
      </c>
      <c r="F97" s="30" t="s">
        <v>449</v>
      </c>
      <c r="G97" s="79" t="s">
        <v>463</v>
      </c>
      <c r="H97" s="90" t="s">
        <v>464</v>
      </c>
      <c r="I97" s="79" t="s">
        <v>35</v>
      </c>
      <c r="J97" s="79" t="s">
        <v>36</v>
      </c>
      <c r="K97" s="33" t="s">
        <v>37</v>
      </c>
      <c r="L97" s="38">
        <v>513.18</v>
      </c>
      <c r="M97" s="33"/>
      <c r="N97" s="38">
        <f t="shared" si="8"/>
        <v>513.18</v>
      </c>
      <c r="O97" s="71">
        <v>513.18</v>
      </c>
      <c r="P97" s="97"/>
      <c r="Q97" s="97"/>
      <c r="R97" s="97"/>
      <c r="S97" s="97"/>
      <c r="T97" s="97"/>
      <c r="U97" s="97"/>
      <c r="V97" s="97"/>
      <c r="W97" s="79" t="s">
        <v>141</v>
      </c>
      <c r="X97" s="102"/>
    </row>
    <row r="98" ht="132" customHeight="1" spans="1:30">
      <c r="A98" s="30">
        <v>92</v>
      </c>
      <c r="B98" s="30" t="s">
        <v>465</v>
      </c>
      <c r="C98" s="79" t="s">
        <v>466</v>
      </c>
      <c r="D98" s="30" t="s">
        <v>41</v>
      </c>
      <c r="E98" s="30" t="s">
        <v>47</v>
      </c>
      <c r="F98" s="30" t="s">
        <v>449</v>
      </c>
      <c r="G98" s="121" t="s">
        <v>467</v>
      </c>
      <c r="H98" s="122" t="s">
        <v>468</v>
      </c>
      <c r="I98" s="79" t="s">
        <v>35</v>
      </c>
      <c r="J98" s="79" t="s">
        <v>36</v>
      </c>
      <c r="K98" s="33" t="s">
        <v>37</v>
      </c>
      <c r="L98" s="38">
        <v>940.5</v>
      </c>
      <c r="M98" s="33"/>
      <c r="N98" s="38">
        <f t="shared" si="8"/>
        <v>940.5</v>
      </c>
      <c r="O98" s="84">
        <v>940.5</v>
      </c>
      <c r="P98" s="97"/>
      <c r="Q98" s="97"/>
      <c r="R98" s="97"/>
      <c r="S98" s="97"/>
      <c r="T98" s="97"/>
      <c r="U98" s="97"/>
      <c r="V98" s="97"/>
      <c r="W98" s="79" t="s">
        <v>141</v>
      </c>
      <c r="X98" s="102"/>
    </row>
    <row r="99" ht="166" customHeight="1" spans="1:30">
      <c r="A99" s="30">
        <v>93</v>
      </c>
      <c r="B99" s="30" t="s">
        <v>469</v>
      </c>
      <c r="C99" s="79" t="s">
        <v>470</v>
      </c>
      <c r="D99" s="30" t="s">
        <v>41</v>
      </c>
      <c r="E99" s="30" t="s">
        <v>47</v>
      </c>
      <c r="F99" s="30" t="s">
        <v>449</v>
      </c>
      <c r="G99" s="121" t="s">
        <v>471</v>
      </c>
      <c r="H99" s="123" t="s">
        <v>472</v>
      </c>
      <c r="I99" s="79" t="s">
        <v>35</v>
      </c>
      <c r="J99" s="79" t="s">
        <v>36</v>
      </c>
      <c r="K99" s="33" t="s">
        <v>37</v>
      </c>
      <c r="L99" s="38">
        <v>956.62</v>
      </c>
      <c r="M99" s="33"/>
      <c r="N99" s="38">
        <f t="shared" si="8"/>
        <v>956.62</v>
      </c>
      <c r="O99" s="71">
        <v>956.62</v>
      </c>
      <c r="P99" s="97"/>
      <c r="Q99" s="97"/>
      <c r="R99" s="97"/>
      <c r="S99" s="97"/>
      <c r="T99" s="97"/>
      <c r="U99" s="97"/>
      <c r="V99" s="97"/>
      <c r="W99" s="79" t="s">
        <v>141</v>
      </c>
      <c r="X99" s="102"/>
    </row>
    <row r="100" ht="193" customHeight="1" spans="1:30">
      <c r="A100" s="30">
        <v>94</v>
      </c>
      <c r="B100" s="30" t="s">
        <v>473</v>
      </c>
      <c r="C100" s="79" t="s">
        <v>474</v>
      </c>
      <c r="D100" s="30" t="s">
        <v>41</v>
      </c>
      <c r="E100" s="30" t="s">
        <v>47</v>
      </c>
      <c r="F100" s="30" t="s">
        <v>475</v>
      </c>
      <c r="G100" s="121" t="s">
        <v>177</v>
      </c>
      <c r="H100" s="122" t="s">
        <v>476</v>
      </c>
      <c r="I100" s="79" t="s">
        <v>35</v>
      </c>
      <c r="J100" s="79" t="s">
        <v>36</v>
      </c>
      <c r="K100" s="33" t="s">
        <v>37</v>
      </c>
      <c r="L100" s="38">
        <v>2678.11</v>
      </c>
      <c r="M100" s="33"/>
      <c r="N100" s="38">
        <f t="shared" si="8"/>
        <v>2678.11</v>
      </c>
      <c r="O100" s="71">
        <v>2678.11</v>
      </c>
      <c r="P100" s="97"/>
      <c r="Q100" s="97"/>
      <c r="R100" s="97"/>
      <c r="S100" s="97"/>
      <c r="T100" s="97"/>
      <c r="U100" s="97"/>
      <c r="V100" s="97"/>
      <c r="W100" s="79" t="s">
        <v>141</v>
      </c>
      <c r="X100" s="102"/>
    </row>
    <row r="101" ht="124" customHeight="1" spans="1:30">
      <c r="A101" s="30">
        <v>95</v>
      </c>
      <c r="B101" s="30" t="s">
        <v>477</v>
      </c>
      <c r="C101" s="79" t="s">
        <v>478</v>
      </c>
      <c r="D101" s="30" t="s">
        <v>41</v>
      </c>
      <c r="E101" s="30" t="s">
        <v>47</v>
      </c>
      <c r="F101" s="30" t="s">
        <v>449</v>
      </c>
      <c r="G101" s="121" t="s">
        <v>479</v>
      </c>
      <c r="H101" s="122" t="s">
        <v>480</v>
      </c>
      <c r="I101" s="79" t="s">
        <v>35</v>
      </c>
      <c r="J101" s="79" t="s">
        <v>36</v>
      </c>
      <c r="K101" s="33" t="s">
        <v>37</v>
      </c>
      <c r="L101" s="38">
        <v>513</v>
      </c>
      <c r="M101" s="33"/>
      <c r="N101" s="38">
        <f t="shared" si="8"/>
        <v>513</v>
      </c>
      <c r="O101" s="39">
        <v>513</v>
      </c>
      <c r="P101" s="97"/>
      <c r="Q101" s="97"/>
      <c r="R101" s="97"/>
      <c r="S101" s="97"/>
      <c r="T101" s="97"/>
      <c r="U101" s="97"/>
      <c r="V101" s="97"/>
      <c r="W101" s="79" t="s">
        <v>141</v>
      </c>
      <c r="X101" s="102"/>
    </row>
    <row r="102" ht="160" customHeight="1" spans="1:30">
      <c r="A102" s="30">
        <v>96</v>
      </c>
      <c r="B102" s="30" t="s">
        <v>481</v>
      </c>
      <c r="C102" s="79" t="s">
        <v>482</v>
      </c>
      <c r="D102" s="30" t="s">
        <v>41</v>
      </c>
      <c r="E102" s="30" t="s">
        <v>47</v>
      </c>
      <c r="F102" s="30" t="s">
        <v>138</v>
      </c>
      <c r="G102" s="121" t="s">
        <v>384</v>
      </c>
      <c r="H102" s="122" t="s">
        <v>483</v>
      </c>
      <c r="I102" s="79" t="s">
        <v>35</v>
      </c>
      <c r="J102" s="79" t="s">
        <v>36</v>
      </c>
      <c r="K102" s="33" t="s">
        <v>37</v>
      </c>
      <c r="L102" s="38">
        <v>1215</v>
      </c>
      <c r="M102" s="33"/>
      <c r="N102" s="38">
        <f t="shared" si="8"/>
        <v>1215</v>
      </c>
      <c r="O102" s="79">
        <v>1215</v>
      </c>
      <c r="P102" s="97"/>
      <c r="Q102" s="97"/>
      <c r="R102" s="97"/>
      <c r="S102" s="97"/>
      <c r="T102" s="97"/>
      <c r="U102" s="97"/>
      <c r="V102" s="97"/>
      <c r="W102" s="79" t="s">
        <v>174</v>
      </c>
      <c r="X102" s="102"/>
    </row>
    <row r="103" ht="122" customHeight="1" spans="1:30">
      <c r="A103" s="30">
        <v>97</v>
      </c>
      <c r="B103" s="30" t="s">
        <v>484</v>
      </c>
      <c r="C103" s="79" t="s">
        <v>485</v>
      </c>
      <c r="D103" s="30" t="s">
        <v>30</v>
      </c>
      <c r="E103" s="30" t="s">
        <v>47</v>
      </c>
      <c r="F103" s="30" t="s">
        <v>449</v>
      </c>
      <c r="G103" s="121" t="s">
        <v>238</v>
      </c>
      <c r="H103" s="122" t="s">
        <v>486</v>
      </c>
      <c r="I103" s="79" t="s">
        <v>225</v>
      </c>
      <c r="J103" s="79" t="s">
        <v>226</v>
      </c>
      <c r="K103" s="33" t="s">
        <v>37</v>
      </c>
      <c r="L103" s="38">
        <f>N103</f>
        <v>1577</v>
      </c>
      <c r="M103" s="33"/>
      <c r="N103" s="38">
        <f t="shared" si="8"/>
        <v>1577</v>
      </c>
      <c r="O103" s="79"/>
      <c r="P103" s="97">
        <v>1577</v>
      </c>
      <c r="Q103" s="97"/>
      <c r="R103" s="97"/>
      <c r="S103" s="97"/>
      <c r="T103" s="97"/>
      <c r="U103" s="97"/>
      <c r="V103" s="97"/>
      <c r="W103" s="81" t="s">
        <v>227</v>
      </c>
      <c r="X103" s="102"/>
    </row>
    <row r="104" s="6" customFormat="1" ht="176" customHeight="1" spans="1:30">
      <c r="A104" s="30">
        <v>98</v>
      </c>
      <c r="B104" s="30" t="s">
        <v>487</v>
      </c>
      <c r="C104" s="115" t="s">
        <v>488</v>
      </c>
      <c r="D104" s="30" t="s">
        <v>41</v>
      </c>
      <c r="E104" s="30" t="s">
        <v>47</v>
      </c>
      <c r="F104" s="30" t="s">
        <v>475</v>
      </c>
      <c r="G104" s="124" t="s">
        <v>177</v>
      </c>
      <c r="H104" s="90" t="s">
        <v>489</v>
      </c>
      <c r="I104" s="79" t="s">
        <v>35</v>
      </c>
      <c r="J104" s="79" t="s">
        <v>36</v>
      </c>
      <c r="K104" s="33" t="s">
        <v>37</v>
      </c>
      <c r="L104" s="38">
        <v>1480.89</v>
      </c>
      <c r="M104" s="33"/>
      <c r="N104" s="38">
        <f t="shared" si="8"/>
        <v>1480.89</v>
      </c>
      <c r="O104" s="71">
        <v>1480.89</v>
      </c>
      <c r="P104" s="33"/>
      <c r="Q104" s="33"/>
      <c r="R104" s="33"/>
      <c r="S104" s="40"/>
      <c r="T104" s="40"/>
      <c r="U104" s="40"/>
      <c r="V104" s="33"/>
      <c r="W104" s="79" t="s">
        <v>141</v>
      </c>
      <c r="X104" s="33"/>
      <c r="AB104" s="79" t="s">
        <v>141</v>
      </c>
      <c r="AD104" s="6" t="e">
        <f>VLOOKUP(C104,'洛浦县2025年巩固拓展脱贫攻坚成果和乡村振兴项目库(年终）'!C:X,26,FALSE)</f>
        <v>#REF!</v>
      </c>
    </row>
    <row r="105" s="6" customFormat="1" ht="101" customHeight="1" spans="1:30">
      <c r="A105" s="30">
        <v>99</v>
      </c>
      <c r="B105" s="30" t="s">
        <v>490</v>
      </c>
      <c r="C105" s="115" t="s">
        <v>491</v>
      </c>
      <c r="D105" s="30" t="s">
        <v>41</v>
      </c>
      <c r="E105" s="30" t="s">
        <v>47</v>
      </c>
      <c r="F105" s="30" t="s">
        <v>475</v>
      </c>
      <c r="G105" s="124" t="s">
        <v>492</v>
      </c>
      <c r="H105" s="91" t="s">
        <v>493</v>
      </c>
      <c r="I105" s="79" t="s">
        <v>248</v>
      </c>
      <c r="J105" s="79" t="s">
        <v>249</v>
      </c>
      <c r="K105" s="33" t="s">
        <v>37</v>
      </c>
      <c r="L105" s="80">
        <v>112.67</v>
      </c>
      <c r="M105" s="33"/>
      <c r="N105" s="71">
        <f t="shared" si="8"/>
        <v>112.67</v>
      </c>
      <c r="O105" s="71">
        <v>112.67</v>
      </c>
      <c r="P105" s="33"/>
      <c r="Q105" s="33"/>
      <c r="R105" s="33"/>
      <c r="S105" s="40"/>
      <c r="T105" s="40"/>
      <c r="U105" s="40"/>
      <c r="V105" s="33"/>
      <c r="W105" s="82" t="s">
        <v>255</v>
      </c>
      <c r="X105" s="33"/>
      <c r="AB105" s="79"/>
    </row>
    <row r="106" s="6" customFormat="1" ht="105" customHeight="1" spans="1:30">
      <c r="A106" s="30">
        <v>100</v>
      </c>
      <c r="B106" s="30" t="s">
        <v>494</v>
      </c>
      <c r="C106" s="115" t="s">
        <v>495</v>
      </c>
      <c r="D106" s="30" t="s">
        <v>41</v>
      </c>
      <c r="E106" s="30" t="s">
        <v>47</v>
      </c>
      <c r="F106" s="30" t="s">
        <v>496</v>
      </c>
      <c r="G106" s="124" t="s">
        <v>497</v>
      </c>
      <c r="H106" s="90" t="s">
        <v>498</v>
      </c>
      <c r="I106" s="79" t="s">
        <v>51</v>
      </c>
      <c r="J106" s="79" t="s">
        <v>52</v>
      </c>
      <c r="K106" s="33" t="s">
        <v>37</v>
      </c>
      <c r="L106" s="38">
        <f>M106+N106+S106</f>
        <v>982.61</v>
      </c>
      <c r="M106" s="33"/>
      <c r="N106" s="38">
        <f t="shared" si="8"/>
        <v>982.61</v>
      </c>
      <c r="O106" s="39">
        <v>982.61</v>
      </c>
      <c r="P106" s="33"/>
      <c r="Q106" s="33"/>
      <c r="R106" s="33"/>
      <c r="S106" s="40"/>
      <c r="T106" s="40"/>
      <c r="U106" s="40"/>
      <c r="V106" s="33"/>
      <c r="W106" s="82" t="s">
        <v>255</v>
      </c>
      <c r="X106" s="33"/>
      <c r="AB106" s="79"/>
    </row>
    <row r="107" s="6" customFormat="1" ht="88" customHeight="1" spans="1:30">
      <c r="A107" s="30">
        <v>101</v>
      </c>
      <c r="B107" s="30" t="s">
        <v>499</v>
      </c>
      <c r="C107" s="115" t="s">
        <v>500</v>
      </c>
      <c r="D107" s="30" t="s">
        <v>30</v>
      </c>
      <c r="E107" s="30" t="s">
        <v>438</v>
      </c>
      <c r="F107" s="30" t="s">
        <v>501</v>
      </c>
      <c r="G107" s="124" t="s">
        <v>502</v>
      </c>
      <c r="H107" s="31" t="s">
        <v>503</v>
      </c>
      <c r="I107" s="79" t="s">
        <v>85</v>
      </c>
      <c r="J107" s="79" t="s">
        <v>446</v>
      </c>
      <c r="K107" s="33" t="s">
        <v>37</v>
      </c>
      <c r="L107" s="38">
        <v>2300</v>
      </c>
      <c r="M107" s="33"/>
      <c r="N107" s="38">
        <f t="shared" si="8"/>
        <v>2300</v>
      </c>
      <c r="O107" s="39">
        <v>2300</v>
      </c>
      <c r="P107" s="33"/>
      <c r="Q107" s="33"/>
      <c r="R107" s="33"/>
      <c r="S107" s="40"/>
      <c r="T107" s="40"/>
      <c r="U107" s="40"/>
      <c r="V107" s="33"/>
      <c r="W107" s="79" t="s">
        <v>217</v>
      </c>
      <c r="X107" s="33"/>
      <c r="AB107" s="79"/>
    </row>
    <row r="108" s="6" customFormat="1" ht="86" customHeight="1" spans="1:30">
      <c r="A108" s="30">
        <v>102</v>
      </c>
      <c r="B108" s="30" t="s">
        <v>504</v>
      </c>
      <c r="C108" s="115" t="s">
        <v>505</v>
      </c>
      <c r="D108" s="30" t="s">
        <v>30</v>
      </c>
      <c r="E108" s="30" t="s">
        <v>438</v>
      </c>
      <c r="F108" s="30" t="s">
        <v>501</v>
      </c>
      <c r="G108" s="125" t="s">
        <v>506</v>
      </c>
      <c r="H108" s="90" t="s">
        <v>507</v>
      </c>
      <c r="I108" s="79" t="s">
        <v>85</v>
      </c>
      <c r="J108" s="79" t="s">
        <v>446</v>
      </c>
      <c r="K108" s="33" t="s">
        <v>37</v>
      </c>
      <c r="L108" s="38">
        <v>1200</v>
      </c>
      <c r="M108" s="33"/>
      <c r="N108" s="38">
        <f t="shared" si="8"/>
        <v>1200</v>
      </c>
      <c r="O108" s="39">
        <v>1200</v>
      </c>
      <c r="P108" s="33"/>
      <c r="Q108" s="33"/>
      <c r="R108" s="33"/>
      <c r="S108" s="40"/>
      <c r="T108" s="40"/>
      <c r="U108" s="40"/>
      <c r="V108" s="33"/>
      <c r="W108" s="79" t="s">
        <v>217</v>
      </c>
      <c r="X108" s="33"/>
      <c r="AB108" s="79"/>
    </row>
  </sheetData>
  <autoFilter xmlns:etc="http://www.wps.cn/officeDocument/2017/etCustomData" ref="A5:AF108" etc:filterBottomFollowUsedRange="0">
    <extLst/>
  </autoFilter>
  <mergeCells count="24">
    <mergeCell ref="A1:X1"/>
    <mergeCell ref="A2:C2"/>
    <mergeCell ref="H2:J2"/>
    <mergeCell ref="S2:V2"/>
    <mergeCell ref="L3:V3"/>
    <mergeCell ref="N4:R4"/>
    <mergeCell ref="T4:V4"/>
    <mergeCell ref="A6:H6"/>
    <mergeCell ref="A3:A5"/>
    <mergeCell ref="B3:B5"/>
    <mergeCell ref="C3:C5"/>
    <mergeCell ref="D3:D5"/>
    <mergeCell ref="E3:E5"/>
    <mergeCell ref="F3:F5"/>
    <mergeCell ref="G3:G5"/>
    <mergeCell ref="H3:H5"/>
    <mergeCell ref="I3:I5"/>
    <mergeCell ref="J3:J5"/>
    <mergeCell ref="K3:K5"/>
    <mergeCell ref="L4:L5"/>
    <mergeCell ref="M4:M5"/>
    <mergeCell ref="S4:S5"/>
    <mergeCell ref="W3:W5"/>
    <mergeCell ref="X3:X5"/>
  </mergeCells>
  <dataValidations count="2">
    <dataValidation type="list" allowBlank="1" showInputMessage="1" showErrorMessage="1" sqref="D17 D60 D83 D76:D77 D85:D88">
      <formula1>"产业发展类,就业类,乡村建设类,易地搬迁后扶类,巩固拓展脱贫攻坚成果类,其他类"</formula1>
    </dataValidation>
    <dataValidation type="list" allowBlank="1" showInputMessage="1" showErrorMessage="1" sqref="E17 E60 E83 E76:E77 E85:E88">
      <formula1>"新建,续建,改扩建"</formula1>
    </dataValidation>
  </dataValidations>
  <pageMargins left="0.236111111111111" right="0.196527777777778" top="0.472222222222222" bottom="0.511805555555556" header="0.156944444444444" footer="0.0784722222222222"/>
  <pageSetup paperSize="9" scale="51" fitToHeight="0" orientation="landscape" horizontalDpi="600"/>
  <headerFooter>
    <oddFooter>&amp;C第 &amp;P 页，共 &amp;N 页</oddFooter>
  </headerFooter>
  <rowBreaks count="6" manualBreakCount="6">
    <brk id="18" max="22" man="1"/>
    <brk id="23" max="22" man="1"/>
    <brk id="69" max="22" man="1"/>
    <brk id="77" max="22" man="1"/>
    <brk id="87" max="22" man="1"/>
    <brk id="126"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7"/>
  <sheetViews>
    <sheetView view="pageBreakPreview" zoomScale="70" zoomScaleNormal="80" workbookViewId="0">
      <pane xSplit="3" ySplit="6" topLeftCell="D56" activePane="bottomRight" state="frozen"/>
      <selection/>
      <selection pane="topRight"/>
      <selection pane="bottomLeft"/>
      <selection pane="bottomRight" activeCell="H58" sqref="H58"/>
    </sheetView>
  </sheetViews>
  <sheetFormatPr defaultColWidth="9" defaultRowHeight="13.85"/>
  <cols>
    <col min="1" max="1" width="3.7787610619469" style="1" customWidth="1"/>
    <col min="2" max="2" width="12.9469026548673" style="1" customWidth="1"/>
    <col min="3" max="3" width="14.6283185840708" style="1" customWidth="1"/>
    <col min="4" max="4" width="9.7787610619469" style="1" customWidth="1"/>
    <col min="5" max="5" width="6.7787610619469" style="1" customWidth="1"/>
    <col min="6" max="6" width="12.5044247787611" style="1" customWidth="1"/>
    <col min="7" max="7" width="14.3805309734513" style="1" customWidth="1"/>
    <col min="8" max="8" width="52.5044247787611" style="7" customWidth="1"/>
    <col min="9" max="9" width="12.4955752212389" style="1" customWidth="1"/>
    <col min="10" max="10" width="9.69026548672566" style="1" customWidth="1"/>
    <col min="11" max="11" width="12.4955752212389" style="1" customWidth="1"/>
    <col min="12" max="12" width="11.2477876106195" style="8" customWidth="1"/>
    <col min="13" max="13" width="9.89380530973451" style="8" customWidth="1"/>
    <col min="14" max="14" width="10.3097345132743" style="8" customWidth="1"/>
    <col min="15" max="15" width="12.1150442477876" style="8" customWidth="1"/>
    <col min="16" max="16" width="12.2743362831858" style="8" customWidth="1"/>
    <col min="17" max="17" width="9.53097345132743" style="8" customWidth="1"/>
    <col min="18" max="18" width="7.7787610619469" style="8" customWidth="1"/>
    <col min="19" max="19" width="11.716814159292" style="8" customWidth="1"/>
    <col min="20" max="20" width="8.39823008849558" style="8" hidden="1" customWidth="1"/>
    <col min="21" max="21" width="7.7787610619469" style="8" hidden="1" customWidth="1"/>
    <col min="22" max="22" width="7.84070796460177" style="8" hidden="1" customWidth="1"/>
    <col min="23" max="23" width="33.5221238938053" style="1" customWidth="1"/>
    <col min="24" max="16361" width="9" style="9" customWidth="1"/>
    <col min="16362" max="16384" width="9" style="9"/>
  </cols>
  <sheetData>
    <row r="1" s="1" customFormat="1" ht="49" customHeight="1" spans="1:23">
      <c r="A1" s="10" t="s">
        <v>508</v>
      </c>
      <c r="B1" s="10"/>
      <c r="C1" s="11" t="s">
        <v>509</v>
      </c>
      <c r="D1" s="11"/>
      <c r="E1" s="11"/>
      <c r="F1" s="11"/>
      <c r="G1" s="11"/>
      <c r="H1" s="11"/>
      <c r="I1" s="11"/>
      <c r="J1" s="11"/>
      <c r="K1" s="11"/>
      <c r="L1" s="11"/>
      <c r="M1" s="11"/>
      <c r="N1" s="11"/>
      <c r="O1" s="11"/>
      <c r="P1" s="11"/>
      <c r="Q1" s="11"/>
      <c r="R1" s="11"/>
      <c r="S1" s="11"/>
      <c r="T1" s="11"/>
      <c r="U1" s="11"/>
      <c r="V1" s="11"/>
      <c r="W1" s="11"/>
    </row>
    <row r="2" s="2" customFormat="1" ht="25" customHeight="1" spans="1:23">
      <c r="A2" s="12"/>
      <c r="B2" s="12"/>
      <c r="C2" s="12"/>
      <c r="D2" s="12"/>
      <c r="E2" s="12"/>
      <c r="F2" s="12"/>
      <c r="G2" s="12"/>
      <c r="H2" s="12"/>
      <c r="I2" s="12"/>
      <c r="J2" s="12"/>
      <c r="K2" s="13"/>
      <c r="L2" s="14"/>
      <c r="M2" s="14"/>
      <c r="N2" s="14"/>
      <c r="O2" s="14"/>
      <c r="P2" s="14"/>
      <c r="Q2" s="14"/>
      <c r="R2" s="14"/>
      <c r="S2" s="15" t="s">
        <v>510</v>
      </c>
      <c r="T2" s="15"/>
      <c r="U2" s="15"/>
      <c r="V2" s="15"/>
      <c r="W2" s="15"/>
    </row>
    <row r="3" s="3" customFormat="1" ht="28" customHeight="1" spans="1:23">
      <c r="A3" s="16" t="s">
        <v>511</v>
      </c>
      <c r="B3" s="16" t="s">
        <v>512</v>
      </c>
      <c r="C3" s="16" t="s">
        <v>513</v>
      </c>
      <c r="D3" s="16" t="s">
        <v>514</v>
      </c>
      <c r="E3" s="16" t="s">
        <v>515</v>
      </c>
      <c r="F3" s="16" t="s">
        <v>516</v>
      </c>
      <c r="G3" s="16" t="s">
        <v>517</v>
      </c>
      <c r="H3" s="16" t="s">
        <v>518</v>
      </c>
      <c r="I3" s="16" t="s">
        <v>519</v>
      </c>
      <c r="J3" s="17" t="s">
        <v>520</v>
      </c>
      <c r="K3" s="18" t="s">
        <v>521</v>
      </c>
      <c r="L3" s="17" t="s">
        <v>522</v>
      </c>
      <c r="M3" s="17"/>
      <c r="N3" s="17"/>
      <c r="O3" s="17"/>
      <c r="P3" s="17"/>
      <c r="Q3" s="17"/>
      <c r="R3" s="17"/>
      <c r="S3" s="17"/>
      <c r="T3" s="17"/>
      <c r="U3" s="17"/>
      <c r="V3" s="17"/>
      <c r="W3" s="16" t="s">
        <v>523</v>
      </c>
    </row>
    <row r="4" s="3" customFormat="1" ht="28" customHeight="1" spans="1:23">
      <c r="A4" s="16"/>
      <c r="B4" s="16"/>
      <c r="C4" s="16"/>
      <c r="D4" s="16"/>
      <c r="E4" s="16"/>
      <c r="F4" s="16"/>
      <c r="G4" s="16"/>
      <c r="H4" s="16"/>
      <c r="I4" s="16"/>
      <c r="J4" s="17"/>
      <c r="K4" s="19"/>
      <c r="L4" s="17" t="s">
        <v>524</v>
      </c>
      <c r="M4" s="17" t="s">
        <v>525</v>
      </c>
      <c r="N4" s="17" t="s">
        <v>526</v>
      </c>
      <c r="O4" s="17"/>
      <c r="P4" s="17"/>
      <c r="Q4" s="17"/>
      <c r="R4" s="17"/>
      <c r="S4" s="17" t="s">
        <v>527</v>
      </c>
      <c r="T4" s="17" t="s">
        <v>528</v>
      </c>
      <c r="U4" s="17"/>
      <c r="V4" s="17"/>
      <c r="W4" s="16"/>
    </row>
    <row r="5" s="3" customFormat="1" ht="74" customHeight="1" spans="1:23">
      <c r="A5" s="16"/>
      <c r="B5" s="16"/>
      <c r="C5" s="16"/>
      <c r="D5" s="16"/>
      <c r="E5" s="16"/>
      <c r="F5" s="16"/>
      <c r="G5" s="16"/>
      <c r="H5" s="16"/>
      <c r="I5" s="16"/>
      <c r="J5" s="17"/>
      <c r="K5" s="20"/>
      <c r="L5" s="17"/>
      <c r="M5" s="17"/>
      <c r="N5" s="17" t="s">
        <v>529</v>
      </c>
      <c r="O5" s="21" t="s">
        <v>530</v>
      </c>
      <c r="P5" s="21" t="s">
        <v>531</v>
      </c>
      <c r="Q5" s="21" t="s">
        <v>532</v>
      </c>
      <c r="R5" s="21" t="s">
        <v>533</v>
      </c>
      <c r="S5" s="17"/>
      <c r="T5" s="17" t="s">
        <v>529</v>
      </c>
      <c r="U5" s="17" t="s">
        <v>534</v>
      </c>
      <c r="V5" s="17" t="s">
        <v>535</v>
      </c>
      <c r="W5" s="16"/>
    </row>
    <row r="6" s="4" customFormat="1" ht="53" customHeight="1" spans="1:23">
      <c r="A6" s="22" t="s">
        <v>536</v>
      </c>
      <c r="B6" s="23"/>
      <c r="C6" s="23"/>
      <c r="D6" s="23"/>
      <c r="E6" s="23"/>
      <c r="F6" s="23"/>
      <c r="G6" s="24"/>
      <c r="H6" s="25"/>
      <c r="I6" s="26"/>
      <c r="J6" s="26"/>
      <c r="K6" s="26"/>
      <c r="L6" s="27">
        <f t="shared" ref="L6:R6" si="0">SUBTOTAL(109,L7:L67)</f>
        <v>78831.5869</v>
      </c>
      <c r="M6" s="27">
        <f t="shared" si="0"/>
        <v>6761.21</v>
      </c>
      <c r="N6" s="27">
        <f t="shared" si="0"/>
        <v>64657</v>
      </c>
      <c r="O6" s="27">
        <f t="shared" si="0"/>
        <v>52218</v>
      </c>
      <c r="P6" s="27">
        <f t="shared" si="0"/>
        <v>12247</v>
      </c>
      <c r="Q6" s="27">
        <f t="shared" si="0"/>
        <v>0</v>
      </c>
      <c r="R6" s="27">
        <f t="shared" si="0"/>
        <v>192</v>
      </c>
      <c r="S6" s="28">
        <f>SUBTOTAL(109,S7:S12)</f>
        <v>0</v>
      </c>
      <c r="T6" s="28">
        <f>SUBTOTAL(109,T7:T12)</f>
        <v>0</v>
      </c>
      <c r="U6" s="28">
        <f>SUBTOTAL(109,U7:U12)</f>
        <v>0</v>
      </c>
      <c r="V6" s="28">
        <f>SUBTOTAL(109,V7:V12)</f>
        <v>0</v>
      </c>
      <c r="W6" s="29"/>
    </row>
    <row r="7" s="5" customFormat="1" ht="125" customHeight="1" spans="1:23">
      <c r="A7" s="30">
        <v>1</v>
      </c>
      <c r="B7" s="30" t="s">
        <v>61</v>
      </c>
      <c r="C7" s="30" t="s">
        <v>62</v>
      </c>
      <c r="D7" s="30" t="s">
        <v>41</v>
      </c>
      <c r="E7" s="30" t="s">
        <v>47</v>
      </c>
      <c r="F7" s="30" t="s">
        <v>56</v>
      </c>
      <c r="G7" s="30" t="s">
        <v>63</v>
      </c>
      <c r="H7" s="31" t="s">
        <v>64</v>
      </c>
      <c r="I7" s="32" t="s">
        <v>65</v>
      </c>
      <c r="J7" s="33" t="s">
        <v>66</v>
      </c>
      <c r="K7" s="33" t="s">
        <v>37</v>
      </c>
      <c r="L7" s="34">
        <v>2800</v>
      </c>
      <c r="M7" s="34"/>
      <c r="N7" s="34">
        <f t="shared" ref="N7:N67" si="1">O7+P7+Q7+R7</f>
        <v>1350</v>
      </c>
      <c r="O7" s="34">
        <v>1350</v>
      </c>
      <c r="P7" s="34"/>
      <c r="Q7" s="34"/>
      <c r="R7" s="34"/>
      <c r="S7" s="35"/>
      <c r="T7" s="35"/>
      <c r="U7" s="35"/>
      <c r="V7" s="35"/>
      <c r="W7" s="36" t="s">
        <v>67</v>
      </c>
    </row>
    <row r="8" s="5" customFormat="1" ht="125" customHeight="1" spans="1:23">
      <c r="A8" s="30">
        <v>2</v>
      </c>
      <c r="B8" s="30" t="s">
        <v>68</v>
      </c>
      <c r="C8" s="30" t="s">
        <v>69</v>
      </c>
      <c r="D8" s="30" t="s">
        <v>70</v>
      </c>
      <c r="E8" s="30" t="s">
        <v>47</v>
      </c>
      <c r="F8" s="30" t="s">
        <v>56</v>
      </c>
      <c r="G8" s="30" t="s">
        <v>63</v>
      </c>
      <c r="H8" s="31" t="s">
        <v>537</v>
      </c>
      <c r="I8" s="32" t="s">
        <v>65</v>
      </c>
      <c r="J8" s="33" t="s">
        <v>66</v>
      </c>
      <c r="K8" s="33" t="s">
        <v>37</v>
      </c>
      <c r="L8" s="34">
        <v>400</v>
      </c>
      <c r="M8" s="34"/>
      <c r="N8" s="34">
        <f t="shared" si="1"/>
        <v>400</v>
      </c>
      <c r="O8" s="34">
        <v>400</v>
      </c>
      <c r="P8" s="34"/>
      <c r="Q8" s="34"/>
      <c r="R8" s="34"/>
      <c r="S8" s="35"/>
      <c r="T8" s="35"/>
      <c r="U8" s="35"/>
      <c r="V8" s="35"/>
      <c r="W8" s="36" t="s">
        <v>71</v>
      </c>
    </row>
    <row r="9" s="5" customFormat="1" ht="252" customHeight="1" spans="1:23">
      <c r="A9" s="30">
        <v>3</v>
      </c>
      <c r="B9" s="30" t="s">
        <v>105</v>
      </c>
      <c r="C9" s="30" t="s">
        <v>106</v>
      </c>
      <c r="D9" s="30" t="s">
        <v>41</v>
      </c>
      <c r="E9" s="30" t="s">
        <v>47</v>
      </c>
      <c r="F9" s="30" t="s">
        <v>107</v>
      </c>
      <c r="G9" s="30" t="s">
        <v>108</v>
      </c>
      <c r="H9" s="31" t="s">
        <v>109</v>
      </c>
      <c r="I9" s="32" t="s">
        <v>65</v>
      </c>
      <c r="J9" s="33" t="s">
        <v>66</v>
      </c>
      <c r="K9" s="33" t="s">
        <v>37</v>
      </c>
      <c r="L9" s="34">
        <v>10140.227</v>
      </c>
      <c r="M9" s="34"/>
      <c r="N9" s="34">
        <f t="shared" si="1"/>
        <v>9954.502024</v>
      </c>
      <c r="O9" s="34">
        <v>9954.502024</v>
      </c>
      <c r="P9" s="34"/>
      <c r="Q9" s="34"/>
      <c r="R9" s="34"/>
      <c r="S9" s="35"/>
      <c r="T9" s="35"/>
      <c r="U9" s="35"/>
      <c r="V9" s="35"/>
      <c r="W9" s="36" t="s">
        <v>110</v>
      </c>
    </row>
    <row r="10" s="5" customFormat="1" ht="140" customHeight="1" spans="1:23">
      <c r="A10" s="30">
        <v>4</v>
      </c>
      <c r="B10" s="30" t="s">
        <v>111</v>
      </c>
      <c r="C10" s="30" t="s">
        <v>112</v>
      </c>
      <c r="D10" s="30" t="s">
        <v>41</v>
      </c>
      <c r="E10" s="30" t="s">
        <v>47</v>
      </c>
      <c r="F10" s="30" t="s">
        <v>107</v>
      </c>
      <c r="G10" s="30" t="s">
        <v>63</v>
      </c>
      <c r="H10" s="31" t="s">
        <v>113</v>
      </c>
      <c r="I10" s="32" t="s">
        <v>65</v>
      </c>
      <c r="J10" s="33" t="s">
        <v>66</v>
      </c>
      <c r="K10" s="33" t="s">
        <v>37</v>
      </c>
      <c r="L10" s="34">
        <v>3017.396</v>
      </c>
      <c r="M10" s="34"/>
      <c r="N10" s="34">
        <f t="shared" si="1"/>
        <v>2717.396</v>
      </c>
      <c r="O10" s="34">
        <v>2717.396</v>
      </c>
      <c r="P10" s="34"/>
      <c r="Q10" s="34"/>
      <c r="R10" s="34"/>
      <c r="S10" s="35"/>
      <c r="T10" s="35"/>
      <c r="U10" s="35"/>
      <c r="V10" s="35"/>
      <c r="W10" s="36" t="s">
        <v>114</v>
      </c>
    </row>
    <row r="11" s="5" customFormat="1" ht="136" customHeight="1" spans="1:23">
      <c r="A11" s="30">
        <v>5</v>
      </c>
      <c r="B11" s="30" t="s">
        <v>132</v>
      </c>
      <c r="C11" s="30" t="s">
        <v>133</v>
      </c>
      <c r="D11" s="30" t="s">
        <v>41</v>
      </c>
      <c r="E11" s="30" t="s">
        <v>47</v>
      </c>
      <c r="F11" s="30" t="s">
        <v>48</v>
      </c>
      <c r="G11" s="30" t="s">
        <v>108</v>
      </c>
      <c r="H11" s="31" t="s">
        <v>134</v>
      </c>
      <c r="I11" s="32" t="s">
        <v>65</v>
      </c>
      <c r="J11" s="33" t="s">
        <v>66</v>
      </c>
      <c r="K11" s="33" t="s">
        <v>37</v>
      </c>
      <c r="L11" s="34">
        <v>520</v>
      </c>
      <c r="M11" s="34"/>
      <c r="N11" s="34">
        <f t="shared" si="1"/>
        <v>492</v>
      </c>
      <c r="O11" s="34">
        <v>492</v>
      </c>
      <c r="P11" s="34"/>
      <c r="Q11" s="34"/>
      <c r="R11" s="34"/>
      <c r="S11" s="35"/>
      <c r="T11" s="35"/>
      <c r="U11" s="35"/>
      <c r="V11" s="35"/>
      <c r="W11" s="36" t="s">
        <v>135</v>
      </c>
    </row>
    <row r="12" s="5" customFormat="1" ht="408" customHeight="1" spans="1:23">
      <c r="A12" s="30">
        <v>6</v>
      </c>
      <c r="B12" s="30" t="s">
        <v>121</v>
      </c>
      <c r="C12" s="30" t="s">
        <v>122</v>
      </c>
      <c r="D12" s="30" t="s">
        <v>41</v>
      </c>
      <c r="E12" s="30" t="s">
        <v>47</v>
      </c>
      <c r="F12" s="30" t="s">
        <v>107</v>
      </c>
      <c r="G12" s="30" t="s">
        <v>123</v>
      </c>
      <c r="H12" s="37" t="s">
        <v>124</v>
      </c>
      <c r="I12" s="32" t="s">
        <v>125</v>
      </c>
      <c r="J12" s="33" t="s">
        <v>126</v>
      </c>
      <c r="K12" s="33" t="s">
        <v>37</v>
      </c>
      <c r="L12" s="34">
        <v>1060</v>
      </c>
      <c r="M12" s="34"/>
      <c r="N12" s="34">
        <f t="shared" si="1"/>
        <v>1050.083565</v>
      </c>
      <c r="O12" s="34">
        <v>1050.083565</v>
      </c>
      <c r="P12" s="34"/>
      <c r="Q12" s="34"/>
      <c r="R12" s="34"/>
      <c r="S12" s="35"/>
      <c r="T12" s="35"/>
      <c r="U12" s="35"/>
      <c r="V12" s="35"/>
      <c r="W12" s="36" t="s">
        <v>127</v>
      </c>
    </row>
    <row r="13" s="5" customFormat="1" ht="125" customHeight="1" spans="1:23">
      <c r="A13" s="30">
        <v>7</v>
      </c>
      <c r="B13" s="30" t="s">
        <v>28</v>
      </c>
      <c r="C13" s="30" t="s">
        <v>29</v>
      </c>
      <c r="D13" s="30" t="s">
        <v>30</v>
      </c>
      <c r="E13" s="30" t="s">
        <v>31</v>
      </c>
      <c r="F13" s="30" t="s">
        <v>32</v>
      </c>
      <c r="G13" s="30" t="s">
        <v>33</v>
      </c>
      <c r="H13" s="31" t="s">
        <v>34</v>
      </c>
      <c r="I13" s="32" t="s">
        <v>35</v>
      </c>
      <c r="J13" s="33" t="s">
        <v>36</v>
      </c>
      <c r="K13" s="33" t="s">
        <v>37</v>
      </c>
      <c r="L13" s="34">
        <v>5800.003625</v>
      </c>
      <c r="M13" s="34">
        <v>4674.94</v>
      </c>
      <c r="N13" s="34">
        <f t="shared" si="1"/>
        <v>325.253175</v>
      </c>
      <c r="O13" s="34">
        <v>325.253175</v>
      </c>
      <c r="P13" s="34">
        <v>0</v>
      </c>
      <c r="Q13" s="34"/>
      <c r="R13" s="34"/>
      <c r="S13" s="35"/>
      <c r="T13" s="35"/>
      <c r="U13" s="35"/>
      <c r="V13" s="35"/>
      <c r="W13" s="36" t="s">
        <v>38</v>
      </c>
    </row>
    <row r="14" s="5" customFormat="1" ht="125" customHeight="1" spans="1:23">
      <c r="A14" s="30">
        <v>8</v>
      </c>
      <c r="B14" s="30" t="s">
        <v>39</v>
      </c>
      <c r="C14" s="30" t="s">
        <v>40</v>
      </c>
      <c r="D14" s="30" t="s">
        <v>41</v>
      </c>
      <c r="E14" s="30" t="s">
        <v>31</v>
      </c>
      <c r="F14" s="30" t="s">
        <v>32</v>
      </c>
      <c r="G14" s="30" t="s">
        <v>42</v>
      </c>
      <c r="H14" s="31" t="s">
        <v>43</v>
      </c>
      <c r="I14" s="32" t="s">
        <v>35</v>
      </c>
      <c r="J14" s="33" t="s">
        <v>36</v>
      </c>
      <c r="K14" s="33" t="s">
        <v>37</v>
      </c>
      <c r="L14" s="34">
        <v>2829.996375</v>
      </c>
      <c r="M14" s="34">
        <v>2086.27</v>
      </c>
      <c r="N14" s="34">
        <f t="shared" si="1"/>
        <v>319.261801</v>
      </c>
      <c r="O14" s="34">
        <v>319.261801</v>
      </c>
      <c r="P14" s="34">
        <v>0</v>
      </c>
      <c r="Q14" s="34"/>
      <c r="R14" s="34"/>
      <c r="S14" s="35"/>
      <c r="T14" s="35"/>
      <c r="U14" s="35"/>
      <c r="V14" s="35"/>
      <c r="W14" s="36" t="s">
        <v>44</v>
      </c>
    </row>
    <row r="15" s="5" customFormat="1" ht="125" customHeight="1" spans="1:23">
      <c r="A15" s="30">
        <v>9</v>
      </c>
      <c r="B15" s="30" t="s">
        <v>179</v>
      </c>
      <c r="C15" s="30" t="s">
        <v>180</v>
      </c>
      <c r="D15" s="30" t="s">
        <v>41</v>
      </c>
      <c r="E15" s="30" t="s">
        <v>47</v>
      </c>
      <c r="F15" s="30" t="s">
        <v>138</v>
      </c>
      <c r="G15" s="30" t="s">
        <v>123</v>
      </c>
      <c r="H15" s="31" t="s">
        <v>181</v>
      </c>
      <c r="I15" s="32" t="s">
        <v>35</v>
      </c>
      <c r="J15" s="33" t="s">
        <v>36</v>
      </c>
      <c r="K15" s="33" t="s">
        <v>37</v>
      </c>
      <c r="L15" s="34">
        <v>971.19</v>
      </c>
      <c r="M15" s="34"/>
      <c r="N15" s="34">
        <f t="shared" si="1"/>
        <v>942.365233</v>
      </c>
      <c r="O15" s="34">
        <v>942.365233</v>
      </c>
      <c r="P15" s="34">
        <v>0</v>
      </c>
      <c r="Q15" s="34"/>
      <c r="R15" s="34"/>
      <c r="S15" s="35"/>
      <c r="T15" s="35"/>
      <c r="U15" s="35"/>
      <c r="V15" s="35"/>
      <c r="W15" s="36" t="s">
        <v>182</v>
      </c>
    </row>
    <row r="16" s="5" customFormat="1" ht="125" customHeight="1" spans="1:23">
      <c r="A16" s="30">
        <v>10</v>
      </c>
      <c r="B16" s="30" t="s">
        <v>165</v>
      </c>
      <c r="C16" s="30" t="s">
        <v>166</v>
      </c>
      <c r="D16" s="30" t="s">
        <v>30</v>
      </c>
      <c r="E16" s="30" t="s">
        <v>47</v>
      </c>
      <c r="F16" s="30" t="s">
        <v>138</v>
      </c>
      <c r="G16" s="30" t="s">
        <v>167</v>
      </c>
      <c r="H16" s="31" t="s">
        <v>168</v>
      </c>
      <c r="I16" s="32" t="s">
        <v>35</v>
      </c>
      <c r="J16" s="33" t="s">
        <v>36</v>
      </c>
      <c r="K16" s="33" t="s">
        <v>37</v>
      </c>
      <c r="L16" s="34">
        <v>422</v>
      </c>
      <c r="M16" s="34"/>
      <c r="N16" s="34">
        <f t="shared" si="1"/>
        <v>422</v>
      </c>
      <c r="O16" s="34"/>
      <c r="P16" s="34">
        <v>422</v>
      </c>
      <c r="Q16" s="34"/>
      <c r="R16" s="34"/>
      <c r="S16" s="35"/>
      <c r="T16" s="35"/>
      <c r="U16" s="35"/>
      <c r="V16" s="35"/>
      <c r="W16" s="36" t="s">
        <v>169</v>
      </c>
    </row>
    <row r="17" s="5" customFormat="1" ht="125" customHeight="1" spans="1:23">
      <c r="A17" s="30">
        <v>11</v>
      </c>
      <c r="B17" s="30" t="s">
        <v>256</v>
      </c>
      <c r="C17" s="30" t="s">
        <v>257</v>
      </c>
      <c r="D17" s="30" t="s">
        <v>41</v>
      </c>
      <c r="E17" s="30" t="s">
        <v>47</v>
      </c>
      <c r="F17" s="30" t="s">
        <v>98</v>
      </c>
      <c r="G17" s="30" t="s">
        <v>538</v>
      </c>
      <c r="H17" s="31" t="s">
        <v>259</v>
      </c>
      <c r="I17" s="32" t="s">
        <v>35</v>
      </c>
      <c r="J17" s="33" t="s">
        <v>36</v>
      </c>
      <c r="K17" s="33" t="s">
        <v>37</v>
      </c>
      <c r="L17" s="34">
        <v>301.09</v>
      </c>
      <c r="M17" s="34"/>
      <c r="N17" s="34">
        <f t="shared" si="1"/>
        <v>267.344057</v>
      </c>
      <c r="O17" s="34">
        <v>267.344057</v>
      </c>
      <c r="P17" s="34">
        <v>0</v>
      </c>
      <c r="Q17" s="34"/>
      <c r="R17" s="34"/>
      <c r="S17" s="35"/>
      <c r="T17" s="35"/>
      <c r="U17" s="35"/>
      <c r="V17" s="35"/>
      <c r="W17" s="36" t="s">
        <v>141</v>
      </c>
    </row>
    <row r="18" s="5" customFormat="1" ht="125" customHeight="1" spans="1:23">
      <c r="A18" s="30">
        <v>12</v>
      </c>
      <c r="B18" s="30" t="s">
        <v>355</v>
      </c>
      <c r="C18" s="30" t="s">
        <v>356</v>
      </c>
      <c r="D18" s="30" t="s">
        <v>41</v>
      </c>
      <c r="E18" s="30" t="s">
        <v>47</v>
      </c>
      <c r="F18" s="30" t="s">
        <v>98</v>
      </c>
      <c r="G18" s="30" t="s">
        <v>357</v>
      </c>
      <c r="H18" s="31" t="s">
        <v>358</v>
      </c>
      <c r="I18" s="32" t="s">
        <v>35</v>
      </c>
      <c r="J18" s="33" t="s">
        <v>36</v>
      </c>
      <c r="K18" s="33" t="s">
        <v>37</v>
      </c>
      <c r="L18" s="34">
        <v>653.78</v>
      </c>
      <c r="M18" s="34"/>
      <c r="N18" s="34">
        <f t="shared" si="1"/>
        <v>627.488943</v>
      </c>
      <c r="O18" s="34">
        <v>627.488943</v>
      </c>
      <c r="P18" s="34">
        <v>0</v>
      </c>
      <c r="Q18" s="34"/>
      <c r="R18" s="34"/>
      <c r="S18" s="35"/>
      <c r="T18" s="35"/>
      <c r="U18" s="35"/>
      <c r="V18" s="35"/>
      <c r="W18" s="36" t="s">
        <v>141</v>
      </c>
    </row>
    <row r="19" s="5" customFormat="1" ht="125" customHeight="1" spans="1:23">
      <c r="A19" s="30">
        <v>13</v>
      </c>
      <c r="B19" s="30" t="s">
        <v>150</v>
      </c>
      <c r="C19" s="30" t="s">
        <v>151</v>
      </c>
      <c r="D19" s="30" t="s">
        <v>41</v>
      </c>
      <c r="E19" s="30" t="s">
        <v>47</v>
      </c>
      <c r="F19" s="30" t="s">
        <v>138</v>
      </c>
      <c r="G19" s="30" t="s">
        <v>152</v>
      </c>
      <c r="H19" s="31" t="s">
        <v>153</v>
      </c>
      <c r="I19" s="32" t="s">
        <v>35</v>
      </c>
      <c r="J19" s="33" t="s">
        <v>36</v>
      </c>
      <c r="K19" s="33" t="s">
        <v>103</v>
      </c>
      <c r="L19" s="34">
        <v>483.71</v>
      </c>
      <c r="M19" s="34"/>
      <c r="N19" s="34">
        <f t="shared" si="1"/>
        <v>452.769906</v>
      </c>
      <c r="O19" s="34">
        <v>452.769906</v>
      </c>
      <c r="P19" s="34">
        <v>0</v>
      </c>
      <c r="Q19" s="34"/>
      <c r="R19" s="34"/>
      <c r="S19" s="35"/>
      <c r="T19" s="35"/>
      <c r="U19" s="35"/>
      <c r="V19" s="35"/>
      <c r="W19" s="36" t="s">
        <v>141</v>
      </c>
    </row>
    <row r="20" s="5" customFormat="1" ht="93" customHeight="1" spans="1:23">
      <c r="A20" s="30">
        <v>14</v>
      </c>
      <c r="B20" s="30" t="s">
        <v>157</v>
      </c>
      <c r="C20" s="30" t="s">
        <v>158</v>
      </c>
      <c r="D20" s="30" t="s">
        <v>41</v>
      </c>
      <c r="E20" s="30" t="s">
        <v>47</v>
      </c>
      <c r="F20" s="30" t="s">
        <v>138</v>
      </c>
      <c r="G20" s="30" t="s">
        <v>159</v>
      </c>
      <c r="H20" s="31" t="s">
        <v>160</v>
      </c>
      <c r="I20" s="32" t="s">
        <v>35</v>
      </c>
      <c r="J20" s="33" t="s">
        <v>36</v>
      </c>
      <c r="K20" s="33" t="s">
        <v>539</v>
      </c>
      <c r="L20" s="34">
        <v>750</v>
      </c>
      <c r="M20" s="34"/>
      <c r="N20" s="34">
        <f t="shared" si="1"/>
        <v>722.210981</v>
      </c>
      <c r="O20" s="34">
        <v>722.210981</v>
      </c>
      <c r="P20" s="34">
        <v>0</v>
      </c>
      <c r="Q20" s="34"/>
      <c r="R20" s="34"/>
      <c r="S20" s="35"/>
      <c r="T20" s="35"/>
      <c r="U20" s="35"/>
      <c r="V20" s="35"/>
      <c r="W20" s="36" t="s">
        <v>141</v>
      </c>
    </row>
    <row r="21" s="5" customFormat="1" ht="108" customHeight="1" spans="1:23">
      <c r="A21" s="30">
        <v>15</v>
      </c>
      <c r="B21" s="30" t="s">
        <v>161</v>
      </c>
      <c r="C21" s="30" t="s">
        <v>162</v>
      </c>
      <c r="D21" s="30" t="s">
        <v>41</v>
      </c>
      <c r="E21" s="30" t="s">
        <v>47</v>
      </c>
      <c r="F21" s="30" t="s">
        <v>138</v>
      </c>
      <c r="G21" s="30" t="s">
        <v>163</v>
      </c>
      <c r="H21" s="31" t="s">
        <v>164</v>
      </c>
      <c r="I21" s="32" t="s">
        <v>35</v>
      </c>
      <c r="J21" s="33" t="s">
        <v>36</v>
      </c>
      <c r="K21" s="33" t="s">
        <v>37</v>
      </c>
      <c r="L21" s="34">
        <v>577</v>
      </c>
      <c r="M21" s="34"/>
      <c r="N21" s="34">
        <f t="shared" si="1"/>
        <v>548.917295</v>
      </c>
      <c r="O21" s="34">
        <v>548.917295</v>
      </c>
      <c r="P21" s="34">
        <v>0</v>
      </c>
      <c r="Q21" s="34"/>
      <c r="R21" s="34"/>
      <c r="S21" s="35"/>
      <c r="T21" s="35"/>
      <c r="U21" s="35"/>
      <c r="V21" s="35"/>
      <c r="W21" s="36" t="s">
        <v>141</v>
      </c>
    </row>
    <row r="22" s="5" customFormat="1" ht="93" customHeight="1" spans="1:23">
      <c r="A22" s="30">
        <v>16</v>
      </c>
      <c r="B22" s="30" t="s">
        <v>146</v>
      </c>
      <c r="C22" s="30" t="s">
        <v>147</v>
      </c>
      <c r="D22" s="30" t="s">
        <v>41</v>
      </c>
      <c r="E22" s="30" t="s">
        <v>47</v>
      </c>
      <c r="F22" s="30" t="s">
        <v>138</v>
      </c>
      <c r="G22" s="30" t="s">
        <v>148</v>
      </c>
      <c r="H22" s="31" t="s">
        <v>149</v>
      </c>
      <c r="I22" s="32" t="s">
        <v>35</v>
      </c>
      <c r="J22" s="33" t="s">
        <v>36</v>
      </c>
      <c r="K22" s="33" t="s">
        <v>37</v>
      </c>
      <c r="L22" s="34">
        <v>604.19</v>
      </c>
      <c r="M22" s="34"/>
      <c r="N22" s="34">
        <f t="shared" si="1"/>
        <v>559.028129</v>
      </c>
      <c r="O22" s="34">
        <v>559.028129</v>
      </c>
      <c r="P22" s="34">
        <v>0</v>
      </c>
      <c r="Q22" s="34"/>
      <c r="R22" s="34"/>
      <c r="S22" s="35"/>
      <c r="T22" s="35"/>
      <c r="U22" s="35"/>
      <c r="V22" s="35"/>
      <c r="W22" s="36" t="s">
        <v>141</v>
      </c>
    </row>
    <row r="23" s="5" customFormat="1" ht="83" customHeight="1" spans="1:23">
      <c r="A23" s="30">
        <v>17</v>
      </c>
      <c r="B23" s="30" t="s">
        <v>142</v>
      </c>
      <c r="C23" s="30" t="s">
        <v>143</v>
      </c>
      <c r="D23" s="30" t="s">
        <v>41</v>
      </c>
      <c r="E23" s="30" t="s">
        <v>47</v>
      </c>
      <c r="F23" s="30" t="s">
        <v>138</v>
      </c>
      <c r="G23" s="30" t="s">
        <v>144</v>
      </c>
      <c r="H23" s="31" t="s">
        <v>145</v>
      </c>
      <c r="I23" s="32" t="s">
        <v>35</v>
      </c>
      <c r="J23" s="33" t="s">
        <v>36</v>
      </c>
      <c r="K23" s="33" t="s">
        <v>37</v>
      </c>
      <c r="L23" s="34">
        <v>482.38</v>
      </c>
      <c r="M23" s="34"/>
      <c r="N23" s="34">
        <f t="shared" si="1"/>
        <v>447.17185</v>
      </c>
      <c r="O23" s="34">
        <v>447.17185</v>
      </c>
      <c r="P23" s="34">
        <v>0</v>
      </c>
      <c r="Q23" s="34"/>
      <c r="R23" s="34"/>
      <c r="S23" s="35"/>
      <c r="T23" s="35"/>
      <c r="U23" s="35"/>
      <c r="V23" s="35"/>
      <c r="W23" s="36" t="s">
        <v>141</v>
      </c>
    </row>
    <row r="24" s="5" customFormat="1" ht="125" customHeight="1" spans="1:23">
      <c r="A24" s="30">
        <v>18</v>
      </c>
      <c r="B24" s="30" t="s">
        <v>461</v>
      </c>
      <c r="C24" s="30" t="s">
        <v>462</v>
      </c>
      <c r="D24" s="30" t="s">
        <v>41</v>
      </c>
      <c r="E24" s="30" t="s">
        <v>47</v>
      </c>
      <c r="F24" s="30" t="s">
        <v>449</v>
      </c>
      <c r="G24" s="30" t="s">
        <v>540</v>
      </c>
      <c r="H24" s="31" t="s">
        <v>464</v>
      </c>
      <c r="I24" s="32" t="s">
        <v>35</v>
      </c>
      <c r="J24" s="33" t="s">
        <v>36</v>
      </c>
      <c r="K24" s="33" t="s">
        <v>37</v>
      </c>
      <c r="L24" s="34">
        <v>513.18</v>
      </c>
      <c r="M24" s="34"/>
      <c r="N24" s="34">
        <f t="shared" si="1"/>
        <v>513.18</v>
      </c>
      <c r="O24" s="34">
        <v>513.18</v>
      </c>
      <c r="P24" s="34">
        <v>0</v>
      </c>
      <c r="Q24" s="34"/>
      <c r="R24" s="34"/>
      <c r="S24" s="35"/>
      <c r="T24" s="35"/>
      <c r="U24" s="35"/>
      <c r="V24" s="35"/>
      <c r="W24" s="36" t="s">
        <v>141</v>
      </c>
    </row>
    <row r="25" s="5" customFormat="1" ht="163" customHeight="1" spans="1:23">
      <c r="A25" s="30">
        <v>19</v>
      </c>
      <c r="B25" s="30" t="s">
        <v>465</v>
      </c>
      <c r="C25" s="30" t="s">
        <v>466</v>
      </c>
      <c r="D25" s="30" t="s">
        <v>41</v>
      </c>
      <c r="E25" s="30" t="s">
        <v>47</v>
      </c>
      <c r="F25" s="30" t="s">
        <v>449</v>
      </c>
      <c r="G25" s="30" t="s">
        <v>541</v>
      </c>
      <c r="H25" s="31" t="s">
        <v>468</v>
      </c>
      <c r="I25" s="32" t="s">
        <v>35</v>
      </c>
      <c r="J25" s="33" t="s">
        <v>36</v>
      </c>
      <c r="K25" s="33" t="s">
        <v>37</v>
      </c>
      <c r="L25" s="34">
        <v>940.5</v>
      </c>
      <c r="M25" s="34"/>
      <c r="N25" s="34">
        <f t="shared" si="1"/>
        <v>940.5</v>
      </c>
      <c r="O25" s="34">
        <v>940.5</v>
      </c>
      <c r="P25" s="34">
        <v>0</v>
      </c>
      <c r="Q25" s="34"/>
      <c r="R25" s="34"/>
      <c r="S25" s="35"/>
      <c r="T25" s="35"/>
      <c r="U25" s="35"/>
      <c r="V25" s="35"/>
      <c r="W25" s="36" t="s">
        <v>141</v>
      </c>
    </row>
    <row r="26" s="5" customFormat="1" ht="204" customHeight="1" spans="1:23">
      <c r="A26" s="30">
        <v>20</v>
      </c>
      <c r="B26" s="30" t="s">
        <v>469</v>
      </c>
      <c r="C26" s="30" t="s">
        <v>470</v>
      </c>
      <c r="D26" s="30" t="s">
        <v>41</v>
      </c>
      <c r="E26" s="30" t="s">
        <v>47</v>
      </c>
      <c r="F26" s="30" t="s">
        <v>449</v>
      </c>
      <c r="G26" s="30" t="s">
        <v>542</v>
      </c>
      <c r="H26" s="31" t="s">
        <v>472</v>
      </c>
      <c r="I26" s="32" t="s">
        <v>35</v>
      </c>
      <c r="J26" s="33" t="s">
        <v>36</v>
      </c>
      <c r="K26" s="33" t="s">
        <v>37</v>
      </c>
      <c r="L26" s="34">
        <v>956.62</v>
      </c>
      <c r="M26" s="34"/>
      <c r="N26" s="34">
        <f t="shared" si="1"/>
        <v>956.62</v>
      </c>
      <c r="O26" s="34">
        <v>956.62</v>
      </c>
      <c r="P26" s="34">
        <v>0</v>
      </c>
      <c r="Q26" s="34"/>
      <c r="R26" s="34"/>
      <c r="S26" s="35"/>
      <c r="T26" s="35"/>
      <c r="U26" s="35"/>
      <c r="V26" s="35"/>
      <c r="W26" s="36" t="s">
        <v>141</v>
      </c>
    </row>
    <row r="27" s="5" customFormat="1" ht="166" customHeight="1" spans="1:23">
      <c r="A27" s="30">
        <v>21</v>
      </c>
      <c r="B27" s="30" t="s">
        <v>473</v>
      </c>
      <c r="C27" s="30" t="s">
        <v>474</v>
      </c>
      <c r="D27" s="30" t="s">
        <v>41</v>
      </c>
      <c r="E27" s="30" t="s">
        <v>47</v>
      </c>
      <c r="F27" s="30" t="s">
        <v>475</v>
      </c>
      <c r="G27" s="30" t="s">
        <v>177</v>
      </c>
      <c r="H27" s="31" t="s">
        <v>476</v>
      </c>
      <c r="I27" s="32" t="s">
        <v>35</v>
      </c>
      <c r="J27" s="33" t="s">
        <v>36</v>
      </c>
      <c r="K27" s="33" t="s">
        <v>37</v>
      </c>
      <c r="L27" s="34">
        <v>2678.11</v>
      </c>
      <c r="M27" s="34"/>
      <c r="N27" s="34">
        <f t="shared" si="1"/>
        <v>2597.665932</v>
      </c>
      <c r="O27" s="34">
        <v>2597.665932</v>
      </c>
      <c r="P27" s="34">
        <v>0</v>
      </c>
      <c r="Q27" s="34"/>
      <c r="R27" s="34"/>
      <c r="S27" s="35"/>
      <c r="T27" s="35"/>
      <c r="U27" s="35"/>
      <c r="V27" s="35"/>
      <c r="W27" s="36" t="s">
        <v>141</v>
      </c>
    </row>
    <row r="28" s="5" customFormat="1" ht="127" customHeight="1" spans="1:23">
      <c r="A28" s="30">
        <v>22</v>
      </c>
      <c r="B28" s="30" t="s">
        <v>477</v>
      </c>
      <c r="C28" s="30" t="s">
        <v>478</v>
      </c>
      <c r="D28" s="30" t="s">
        <v>41</v>
      </c>
      <c r="E28" s="30" t="s">
        <v>47</v>
      </c>
      <c r="F28" s="30" t="s">
        <v>449</v>
      </c>
      <c r="G28" s="30" t="s">
        <v>543</v>
      </c>
      <c r="H28" s="31" t="s">
        <v>480</v>
      </c>
      <c r="I28" s="32" t="s">
        <v>35</v>
      </c>
      <c r="J28" s="33" t="s">
        <v>36</v>
      </c>
      <c r="K28" s="33" t="s">
        <v>37</v>
      </c>
      <c r="L28" s="34">
        <v>513</v>
      </c>
      <c r="M28" s="34"/>
      <c r="N28" s="34">
        <f t="shared" si="1"/>
        <v>513</v>
      </c>
      <c r="O28" s="34">
        <v>513</v>
      </c>
      <c r="P28" s="34">
        <v>0</v>
      </c>
      <c r="Q28" s="34"/>
      <c r="R28" s="34"/>
      <c r="S28" s="35"/>
      <c r="T28" s="35"/>
      <c r="U28" s="35"/>
      <c r="V28" s="35"/>
      <c r="W28" s="36" t="s">
        <v>141</v>
      </c>
    </row>
    <row r="29" s="5" customFormat="1" ht="125" customHeight="1" spans="1:23">
      <c r="A29" s="30">
        <v>23</v>
      </c>
      <c r="B29" s="30" t="s">
        <v>481</v>
      </c>
      <c r="C29" s="30" t="s">
        <v>482</v>
      </c>
      <c r="D29" s="30" t="s">
        <v>41</v>
      </c>
      <c r="E29" s="30" t="s">
        <v>47</v>
      </c>
      <c r="F29" s="30" t="s">
        <v>138</v>
      </c>
      <c r="G29" s="30" t="s">
        <v>544</v>
      </c>
      <c r="H29" s="31" t="s">
        <v>483</v>
      </c>
      <c r="I29" s="32" t="s">
        <v>35</v>
      </c>
      <c r="J29" s="33" t="s">
        <v>36</v>
      </c>
      <c r="K29" s="33" t="s">
        <v>37</v>
      </c>
      <c r="L29" s="34">
        <v>1215</v>
      </c>
      <c r="M29" s="34"/>
      <c r="N29" s="34">
        <f t="shared" si="1"/>
        <v>1184.839288</v>
      </c>
      <c r="O29" s="34">
        <v>1184.839288</v>
      </c>
      <c r="P29" s="34">
        <v>0</v>
      </c>
      <c r="Q29" s="34"/>
      <c r="R29" s="34"/>
      <c r="S29" s="35"/>
      <c r="T29" s="35"/>
      <c r="U29" s="35"/>
      <c r="V29" s="35"/>
      <c r="W29" s="36" t="s">
        <v>174</v>
      </c>
    </row>
    <row r="30" s="5" customFormat="1" ht="170" customHeight="1" spans="1:23">
      <c r="A30" s="30">
        <v>24</v>
      </c>
      <c r="B30" s="30" t="s">
        <v>487</v>
      </c>
      <c r="C30" s="30" t="s">
        <v>488</v>
      </c>
      <c r="D30" s="30" t="s">
        <v>41</v>
      </c>
      <c r="E30" s="30" t="s">
        <v>47</v>
      </c>
      <c r="F30" s="30" t="s">
        <v>475</v>
      </c>
      <c r="G30" s="30" t="s">
        <v>177</v>
      </c>
      <c r="H30" s="31" t="s">
        <v>489</v>
      </c>
      <c r="I30" s="32" t="s">
        <v>35</v>
      </c>
      <c r="J30" s="33" t="s">
        <v>36</v>
      </c>
      <c r="K30" s="33" t="s">
        <v>37</v>
      </c>
      <c r="L30" s="34">
        <v>1480.89</v>
      </c>
      <c r="M30" s="34"/>
      <c r="N30" s="34">
        <f t="shared" si="1"/>
        <v>1417.047691</v>
      </c>
      <c r="O30" s="34">
        <v>939.889191</v>
      </c>
      <c r="P30" s="34">
        <v>477.1585</v>
      </c>
      <c r="Q30" s="34"/>
      <c r="R30" s="34"/>
      <c r="S30" s="35"/>
      <c r="T30" s="35"/>
      <c r="U30" s="35"/>
      <c r="V30" s="35"/>
      <c r="W30" s="36" t="s">
        <v>141</v>
      </c>
    </row>
    <row r="31" s="5" customFormat="1" ht="137" customHeight="1" spans="1:23">
      <c r="A31" s="30">
        <v>25</v>
      </c>
      <c r="B31" s="30" t="s">
        <v>82</v>
      </c>
      <c r="C31" s="30" t="s">
        <v>83</v>
      </c>
      <c r="D31" s="30" t="s">
        <v>78</v>
      </c>
      <c r="E31" s="30" t="s">
        <v>47</v>
      </c>
      <c r="F31" s="30" t="s">
        <v>56</v>
      </c>
      <c r="G31" s="30" t="s">
        <v>63</v>
      </c>
      <c r="H31" s="31" t="s">
        <v>84</v>
      </c>
      <c r="I31" s="32" t="s">
        <v>85</v>
      </c>
      <c r="J31" s="33" t="s">
        <v>446</v>
      </c>
      <c r="K31" s="33" t="s">
        <v>37</v>
      </c>
      <c r="L31" s="34">
        <v>1140</v>
      </c>
      <c r="M31" s="34"/>
      <c r="N31" s="34">
        <f t="shared" si="1"/>
        <v>1140</v>
      </c>
      <c r="O31" s="34">
        <v>0</v>
      </c>
      <c r="P31" s="34">
        <v>1140</v>
      </c>
      <c r="Q31" s="34"/>
      <c r="R31" s="34"/>
      <c r="S31" s="35"/>
      <c r="T31" s="35"/>
      <c r="U31" s="35"/>
      <c r="V31" s="35"/>
      <c r="W31" s="36" t="s">
        <v>87</v>
      </c>
    </row>
    <row r="32" s="5" customFormat="1" ht="125" customHeight="1" spans="1:23">
      <c r="A32" s="30">
        <v>26</v>
      </c>
      <c r="B32" s="30" t="s">
        <v>214</v>
      </c>
      <c r="C32" s="30" t="s">
        <v>215</v>
      </c>
      <c r="D32" s="30" t="s">
        <v>30</v>
      </c>
      <c r="E32" s="30" t="s">
        <v>47</v>
      </c>
      <c r="F32" s="30" t="s">
        <v>98</v>
      </c>
      <c r="G32" s="30" t="s">
        <v>108</v>
      </c>
      <c r="H32" s="31" t="s">
        <v>216</v>
      </c>
      <c r="I32" s="32" t="s">
        <v>85</v>
      </c>
      <c r="J32" s="33" t="s">
        <v>446</v>
      </c>
      <c r="K32" s="33" t="s">
        <v>37</v>
      </c>
      <c r="L32" s="34">
        <v>2300</v>
      </c>
      <c r="M32" s="34"/>
      <c r="N32" s="34">
        <f t="shared" si="1"/>
        <v>1831.902716</v>
      </c>
      <c r="O32" s="34">
        <v>0</v>
      </c>
      <c r="P32" s="34">
        <v>1831.902716</v>
      </c>
      <c r="Q32" s="34"/>
      <c r="R32" s="34"/>
      <c r="S32" s="35"/>
      <c r="T32" s="35"/>
      <c r="U32" s="35"/>
      <c r="V32" s="35"/>
      <c r="W32" s="36" t="s">
        <v>217</v>
      </c>
    </row>
    <row r="33" s="5" customFormat="1" ht="125" customHeight="1" spans="1:23">
      <c r="A33" s="30">
        <v>27</v>
      </c>
      <c r="B33" s="30" t="s">
        <v>431</v>
      </c>
      <c r="C33" s="30" t="s">
        <v>432</v>
      </c>
      <c r="D33" s="30" t="s">
        <v>30</v>
      </c>
      <c r="E33" s="30" t="s">
        <v>47</v>
      </c>
      <c r="F33" s="30" t="s">
        <v>98</v>
      </c>
      <c r="G33" s="30" t="s">
        <v>177</v>
      </c>
      <c r="H33" s="31" t="s">
        <v>434</v>
      </c>
      <c r="I33" s="32" t="s">
        <v>85</v>
      </c>
      <c r="J33" s="33" t="s">
        <v>446</v>
      </c>
      <c r="K33" s="33" t="s">
        <v>37</v>
      </c>
      <c r="L33" s="34">
        <v>1020</v>
      </c>
      <c r="M33" s="34"/>
      <c r="N33" s="34">
        <f t="shared" si="1"/>
        <v>932.182415</v>
      </c>
      <c r="O33" s="34">
        <v>826.3285</v>
      </c>
      <c r="P33" s="34">
        <v>105.853915</v>
      </c>
      <c r="Q33" s="34"/>
      <c r="R33" s="34"/>
      <c r="S33" s="35"/>
      <c r="T33" s="35"/>
      <c r="U33" s="35"/>
      <c r="V33" s="35"/>
      <c r="W33" s="36" t="s">
        <v>545</v>
      </c>
    </row>
    <row r="34" s="5" customFormat="1" ht="151" customHeight="1" spans="1:23">
      <c r="A34" s="30">
        <v>28</v>
      </c>
      <c r="B34" s="30" t="s">
        <v>436</v>
      </c>
      <c r="C34" s="30" t="s">
        <v>437</v>
      </c>
      <c r="D34" s="30" t="s">
        <v>30</v>
      </c>
      <c r="E34" s="30" t="s">
        <v>47</v>
      </c>
      <c r="F34" s="30" t="s">
        <v>361</v>
      </c>
      <c r="G34" s="30" t="s">
        <v>546</v>
      </c>
      <c r="H34" s="31" t="s">
        <v>440</v>
      </c>
      <c r="I34" s="32" t="s">
        <v>85</v>
      </c>
      <c r="J34" s="33" t="s">
        <v>446</v>
      </c>
      <c r="K34" s="33" t="s">
        <v>37</v>
      </c>
      <c r="L34" s="34">
        <v>927</v>
      </c>
      <c r="M34" s="34"/>
      <c r="N34" s="34">
        <f t="shared" si="1"/>
        <v>856.590427</v>
      </c>
      <c r="O34" s="34">
        <v>856.590427</v>
      </c>
      <c r="P34" s="34">
        <v>0</v>
      </c>
      <c r="Q34" s="34"/>
      <c r="R34" s="34"/>
      <c r="S34" s="35"/>
      <c r="T34" s="35"/>
      <c r="U34" s="35"/>
      <c r="V34" s="35"/>
      <c r="W34" s="36" t="s">
        <v>217</v>
      </c>
    </row>
    <row r="35" s="5" customFormat="1" ht="125" customHeight="1" spans="1:23">
      <c r="A35" s="30">
        <v>29</v>
      </c>
      <c r="B35" s="30" t="s">
        <v>218</v>
      </c>
      <c r="C35" s="30" t="s">
        <v>219</v>
      </c>
      <c r="D35" s="30" t="s">
        <v>30</v>
      </c>
      <c r="E35" s="30" t="s">
        <v>47</v>
      </c>
      <c r="F35" s="30" t="s">
        <v>449</v>
      </c>
      <c r="G35" s="30" t="s">
        <v>394</v>
      </c>
      <c r="H35" s="31" t="s">
        <v>221</v>
      </c>
      <c r="I35" s="32" t="s">
        <v>85</v>
      </c>
      <c r="J35" s="33" t="s">
        <v>446</v>
      </c>
      <c r="K35" s="33" t="s">
        <v>37</v>
      </c>
      <c r="L35" s="34">
        <v>530</v>
      </c>
      <c r="M35" s="34"/>
      <c r="N35" s="34">
        <f t="shared" si="1"/>
        <v>444.802314</v>
      </c>
      <c r="O35" s="34">
        <v>0</v>
      </c>
      <c r="P35" s="34">
        <v>444.802314</v>
      </c>
      <c r="Q35" s="34"/>
      <c r="R35" s="34"/>
      <c r="S35" s="35"/>
      <c r="T35" s="35"/>
      <c r="U35" s="35"/>
      <c r="V35" s="35"/>
      <c r="W35" s="36" t="s">
        <v>217</v>
      </c>
    </row>
    <row r="36" s="5" customFormat="1" ht="125" customHeight="1" spans="1:23">
      <c r="A36" s="30">
        <v>30</v>
      </c>
      <c r="B36" s="30" t="s">
        <v>499</v>
      </c>
      <c r="C36" s="30" t="s">
        <v>547</v>
      </c>
      <c r="D36" s="30" t="s">
        <v>30</v>
      </c>
      <c r="E36" s="30" t="s">
        <v>438</v>
      </c>
      <c r="F36" s="30" t="s">
        <v>548</v>
      </c>
      <c r="G36" s="30" t="s">
        <v>549</v>
      </c>
      <c r="H36" s="31" t="s">
        <v>503</v>
      </c>
      <c r="I36" s="32" t="s">
        <v>85</v>
      </c>
      <c r="J36" s="33" t="s">
        <v>446</v>
      </c>
      <c r="K36" s="33" t="s">
        <v>550</v>
      </c>
      <c r="L36" s="34">
        <v>2300</v>
      </c>
      <c r="M36" s="34"/>
      <c r="N36" s="34">
        <f t="shared" si="1"/>
        <v>1529.90879</v>
      </c>
      <c r="O36" s="34">
        <v>931.143805</v>
      </c>
      <c r="P36" s="34">
        <v>598.764985</v>
      </c>
      <c r="Q36" s="34"/>
      <c r="R36" s="34"/>
      <c r="S36" s="35"/>
      <c r="T36" s="35"/>
      <c r="U36" s="35"/>
      <c r="V36" s="35"/>
      <c r="W36" s="36" t="s">
        <v>217</v>
      </c>
    </row>
    <row r="37" s="5" customFormat="1" ht="125" customHeight="1" spans="1:23">
      <c r="A37" s="30">
        <v>31</v>
      </c>
      <c r="B37" s="30" t="s">
        <v>504</v>
      </c>
      <c r="C37" s="30" t="s">
        <v>505</v>
      </c>
      <c r="D37" s="30" t="s">
        <v>30</v>
      </c>
      <c r="E37" s="30" t="s">
        <v>438</v>
      </c>
      <c r="F37" s="30" t="s">
        <v>548</v>
      </c>
      <c r="G37" s="30" t="s">
        <v>551</v>
      </c>
      <c r="H37" s="31" t="s">
        <v>507</v>
      </c>
      <c r="I37" s="32" t="s">
        <v>85</v>
      </c>
      <c r="J37" s="33" t="s">
        <v>446</v>
      </c>
      <c r="K37" s="33" t="s">
        <v>37</v>
      </c>
      <c r="L37" s="34">
        <v>1200</v>
      </c>
      <c r="M37" s="34"/>
      <c r="N37" s="34">
        <f t="shared" si="1"/>
        <v>369.585126</v>
      </c>
      <c r="O37" s="34">
        <v>0.393562</v>
      </c>
      <c r="P37" s="34">
        <v>327.191564</v>
      </c>
      <c r="Q37" s="34"/>
      <c r="R37" s="34">
        <v>42</v>
      </c>
      <c r="S37" s="35"/>
      <c r="T37" s="35"/>
      <c r="U37" s="35"/>
      <c r="V37" s="35"/>
      <c r="W37" s="36" t="s">
        <v>217</v>
      </c>
    </row>
    <row r="38" s="5" customFormat="1" ht="125" customHeight="1" spans="1:23">
      <c r="A38" s="30">
        <v>32</v>
      </c>
      <c r="B38" s="30" t="s">
        <v>76</v>
      </c>
      <c r="C38" s="30" t="s">
        <v>77</v>
      </c>
      <c r="D38" s="30" t="s">
        <v>78</v>
      </c>
      <c r="E38" s="30" t="s">
        <v>47</v>
      </c>
      <c r="F38" s="30" t="s">
        <v>56</v>
      </c>
      <c r="G38" s="30" t="s">
        <v>63</v>
      </c>
      <c r="H38" s="31" t="s">
        <v>552</v>
      </c>
      <c r="I38" s="32" t="s">
        <v>79</v>
      </c>
      <c r="J38" s="33" t="s">
        <v>80</v>
      </c>
      <c r="K38" s="33" t="s">
        <v>37</v>
      </c>
      <c r="L38" s="34">
        <v>7840</v>
      </c>
      <c r="M38" s="34"/>
      <c r="N38" s="34">
        <f t="shared" si="1"/>
        <v>7031.8146</v>
      </c>
      <c r="O38" s="34">
        <v>5941.8146</v>
      </c>
      <c r="P38" s="34">
        <v>1090</v>
      </c>
      <c r="Q38" s="34"/>
      <c r="R38" s="34"/>
      <c r="S38" s="35"/>
      <c r="T38" s="35"/>
      <c r="U38" s="35"/>
      <c r="V38" s="35"/>
      <c r="W38" s="36" t="s">
        <v>81</v>
      </c>
    </row>
    <row r="39" s="5" customFormat="1" ht="125" customHeight="1" spans="1:23">
      <c r="A39" s="30">
        <v>33</v>
      </c>
      <c r="B39" s="30" t="s">
        <v>128</v>
      </c>
      <c r="C39" s="30" t="s">
        <v>129</v>
      </c>
      <c r="D39" s="30" t="s">
        <v>78</v>
      </c>
      <c r="E39" s="30" t="s">
        <v>47</v>
      </c>
      <c r="F39" s="30" t="s">
        <v>56</v>
      </c>
      <c r="G39" s="30" t="s">
        <v>63</v>
      </c>
      <c r="H39" s="31" t="s">
        <v>130</v>
      </c>
      <c r="I39" s="32" t="s">
        <v>79</v>
      </c>
      <c r="J39" s="33" t="s">
        <v>80</v>
      </c>
      <c r="K39" s="33" t="s">
        <v>37</v>
      </c>
      <c r="L39" s="34">
        <v>260</v>
      </c>
      <c r="M39" s="34"/>
      <c r="N39" s="34">
        <f t="shared" si="1"/>
        <v>260</v>
      </c>
      <c r="O39" s="34">
        <v>115</v>
      </c>
      <c r="P39" s="34">
        <v>145</v>
      </c>
      <c r="Q39" s="34"/>
      <c r="R39" s="34"/>
      <c r="S39" s="35"/>
      <c r="T39" s="35"/>
      <c r="U39" s="35"/>
      <c r="V39" s="35"/>
      <c r="W39" s="36" t="s">
        <v>131</v>
      </c>
    </row>
    <row r="40" s="5" customFormat="1" ht="115" customHeight="1" spans="1:23">
      <c r="A40" s="30">
        <v>34</v>
      </c>
      <c r="B40" s="30" t="s">
        <v>88</v>
      </c>
      <c r="C40" s="30" t="s">
        <v>89</v>
      </c>
      <c r="D40" s="30" t="s">
        <v>90</v>
      </c>
      <c r="E40" s="30" t="s">
        <v>47</v>
      </c>
      <c r="F40" s="30" t="s">
        <v>56</v>
      </c>
      <c r="G40" s="30" t="s">
        <v>63</v>
      </c>
      <c r="H40" s="31" t="s">
        <v>91</v>
      </c>
      <c r="I40" s="32" t="s">
        <v>92</v>
      </c>
      <c r="J40" s="33" t="s">
        <v>93</v>
      </c>
      <c r="K40" s="33" t="s">
        <v>37</v>
      </c>
      <c r="L40" s="34">
        <v>2040</v>
      </c>
      <c r="M40" s="34"/>
      <c r="N40" s="34">
        <f t="shared" si="1"/>
        <v>1830.9</v>
      </c>
      <c r="O40" s="34">
        <v>1830.9</v>
      </c>
      <c r="P40" s="34">
        <v>0</v>
      </c>
      <c r="Q40" s="34"/>
      <c r="R40" s="34"/>
      <c r="S40" s="35"/>
      <c r="T40" s="35"/>
      <c r="U40" s="35"/>
      <c r="V40" s="35"/>
      <c r="W40" s="36" t="s">
        <v>94</v>
      </c>
    </row>
    <row r="41" s="5" customFormat="1" ht="139" customHeight="1" spans="1:23">
      <c r="A41" s="30">
        <v>35</v>
      </c>
      <c r="B41" s="30" t="s">
        <v>115</v>
      </c>
      <c r="C41" s="30" t="s">
        <v>116</v>
      </c>
      <c r="D41" s="30" t="s">
        <v>78</v>
      </c>
      <c r="E41" s="30" t="s">
        <v>47</v>
      </c>
      <c r="F41" s="30" t="s">
        <v>56</v>
      </c>
      <c r="G41" s="30" t="s">
        <v>63</v>
      </c>
      <c r="H41" s="31" t="s">
        <v>117</v>
      </c>
      <c r="I41" s="32" t="s">
        <v>118</v>
      </c>
      <c r="J41" s="33" t="s">
        <v>119</v>
      </c>
      <c r="K41" s="33" t="s">
        <v>37</v>
      </c>
      <c r="L41" s="34">
        <v>100</v>
      </c>
      <c r="M41" s="34"/>
      <c r="N41" s="34">
        <f t="shared" si="1"/>
        <v>100</v>
      </c>
      <c r="O41" s="34">
        <v>100</v>
      </c>
      <c r="P41" s="34">
        <v>0</v>
      </c>
      <c r="Q41" s="34"/>
      <c r="R41" s="34"/>
      <c r="S41" s="35"/>
      <c r="T41" s="35"/>
      <c r="U41" s="35"/>
      <c r="V41" s="35"/>
      <c r="W41" s="36" t="s">
        <v>120</v>
      </c>
    </row>
    <row r="42" s="5" customFormat="1" ht="125" customHeight="1" spans="1:23">
      <c r="A42" s="30">
        <v>36</v>
      </c>
      <c r="B42" s="30" t="s">
        <v>95</v>
      </c>
      <c r="C42" s="30" t="s">
        <v>96</v>
      </c>
      <c r="D42" s="30" t="s">
        <v>97</v>
      </c>
      <c r="E42" s="30" t="s">
        <v>47</v>
      </c>
      <c r="F42" s="30" t="s">
        <v>48</v>
      </c>
      <c r="G42" s="30" t="s">
        <v>99</v>
      </c>
      <c r="H42" s="31" t="s">
        <v>100</v>
      </c>
      <c r="I42" s="32" t="s">
        <v>101</v>
      </c>
      <c r="J42" s="33" t="s">
        <v>102</v>
      </c>
      <c r="K42" s="33" t="s">
        <v>103</v>
      </c>
      <c r="L42" s="34">
        <v>57</v>
      </c>
      <c r="M42" s="34"/>
      <c r="N42" s="34">
        <f t="shared" si="1"/>
        <v>41.3768</v>
      </c>
      <c r="O42" s="34">
        <v>41.3768</v>
      </c>
      <c r="P42" s="34">
        <v>0</v>
      </c>
      <c r="Q42" s="34"/>
      <c r="R42" s="34"/>
      <c r="S42" s="35"/>
      <c r="T42" s="35"/>
      <c r="U42" s="35"/>
      <c r="V42" s="35"/>
      <c r="W42" s="36" t="s">
        <v>104</v>
      </c>
    </row>
    <row r="43" s="5" customFormat="1" ht="125" customHeight="1" spans="1:23">
      <c r="A43" s="30">
        <v>37</v>
      </c>
      <c r="B43" s="30" t="s">
        <v>298</v>
      </c>
      <c r="C43" s="30" t="s">
        <v>299</v>
      </c>
      <c r="D43" s="30" t="s">
        <v>41</v>
      </c>
      <c r="E43" s="30" t="s">
        <v>47</v>
      </c>
      <c r="F43" s="30" t="s">
        <v>300</v>
      </c>
      <c r="G43" s="30" t="s">
        <v>553</v>
      </c>
      <c r="H43" s="31" t="s">
        <v>302</v>
      </c>
      <c r="I43" s="32" t="s">
        <v>554</v>
      </c>
      <c r="J43" s="33" t="s">
        <v>303</v>
      </c>
      <c r="K43" s="33" t="s">
        <v>37</v>
      </c>
      <c r="L43" s="34">
        <v>88</v>
      </c>
      <c r="M43" s="34"/>
      <c r="N43" s="34">
        <f t="shared" si="1"/>
        <v>84.5099</v>
      </c>
      <c r="O43" s="34">
        <v>84.5099</v>
      </c>
      <c r="P43" s="34">
        <v>0</v>
      </c>
      <c r="Q43" s="34"/>
      <c r="R43" s="34"/>
      <c r="S43" s="35"/>
      <c r="T43" s="35"/>
      <c r="U43" s="35"/>
      <c r="V43" s="35"/>
      <c r="W43" s="36" t="s">
        <v>304</v>
      </c>
    </row>
    <row r="44" s="5" customFormat="1" ht="125" customHeight="1" spans="1:23">
      <c r="A44" s="30">
        <v>38</v>
      </c>
      <c r="B44" s="30" t="s">
        <v>447</v>
      </c>
      <c r="C44" s="30" t="s">
        <v>448</v>
      </c>
      <c r="D44" s="30" t="s">
        <v>41</v>
      </c>
      <c r="E44" s="30" t="s">
        <v>47</v>
      </c>
      <c r="F44" s="30" t="s">
        <v>449</v>
      </c>
      <c r="G44" s="30" t="s">
        <v>555</v>
      </c>
      <c r="H44" s="31" t="s">
        <v>451</v>
      </c>
      <c r="I44" s="32" t="s">
        <v>287</v>
      </c>
      <c r="J44" s="33" t="s">
        <v>288</v>
      </c>
      <c r="K44" s="33" t="s">
        <v>37</v>
      </c>
      <c r="L44" s="34">
        <v>118.28</v>
      </c>
      <c r="M44" s="34"/>
      <c r="N44" s="34">
        <f t="shared" si="1"/>
        <v>118.28</v>
      </c>
      <c r="O44" s="34">
        <v>118.28</v>
      </c>
      <c r="P44" s="34">
        <v>0</v>
      </c>
      <c r="Q44" s="34"/>
      <c r="R44" s="34"/>
      <c r="S44" s="35"/>
      <c r="T44" s="35"/>
      <c r="U44" s="35"/>
      <c r="V44" s="35"/>
      <c r="W44" s="36" t="s">
        <v>255</v>
      </c>
    </row>
    <row r="45" s="5" customFormat="1" ht="125" customHeight="1" spans="1:23">
      <c r="A45" s="30">
        <v>39</v>
      </c>
      <c r="B45" s="30" t="s">
        <v>271</v>
      </c>
      <c r="C45" s="30" t="s">
        <v>272</v>
      </c>
      <c r="D45" s="30" t="s">
        <v>41</v>
      </c>
      <c r="E45" s="30" t="s">
        <v>47</v>
      </c>
      <c r="F45" s="30" t="s">
        <v>273</v>
      </c>
      <c r="G45" s="30" t="s">
        <v>274</v>
      </c>
      <c r="H45" s="31" t="s">
        <v>275</v>
      </c>
      <c r="I45" s="32" t="s">
        <v>276</v>
      </c>
      <c r="J45" s="33" t="s">
        <v>277</v>
      </c>
      <c r="K45" s="33" t="s">
        <v>264</v>
      </c>
      <c r="L45" s="34">
        <v>348</v>
      </c>
      <c r="M45" s="34"/>
      <c r="N45" s="34">
        <f t="shared" si="1"/>
        <v>319.417067</v>
      </c>
      <c r="O45" s="34">
        <v>319.417067</v>
      </c>
      <c r="P45" s="34">
        <v>0</v>
      </c>
      <c r="Q45" s="34"/>
      <c r="R45" s="34"/>
      <c r="S45" s="35"/>
      <c r="T45" s="35"/>
      <c r="U45" s="35"/>
      <c r="V45" s="35"/>
      <c r="W45" s="36" t="s">
        <v>141</v>
      </c>
    </row>
    <row r="46" s="5" customFormat="1" ht="125" customHeight="1" spans="1:23">
      <c r="A46" s="30">
        <v>40</v>
      </c>
      <c r="B46" s="30" t="s">
        <v>260</v>
      </c>
      <c r="C46" s="30" t="s">
        <v>261</v>
      </c>
      <c r="D46" s="30" t="s">
        <v>41</v>
      </c>
      <c r="E46" s="30" t="s">
        <v>47</v>
      </c>
      <c r="F46" s="30" t="s">
        <v>98</v>
      </c>
      <c r="G46" s="30" t="s">
        <v>262</v>
      </c>
      <c r="H46" s="31" t="s">
        <v>263</v>
      </c>
      <c r="I46" s="32" t="s">
        <v>248</v>
      </c>
      <c r="J46" s="33" t="s">
        <v>249</v>
      </c>
      <c r="K46" s="33" t="s">
        <v>264</v>
      </c>
      <c r="L46" s="34">
        <v>372</v>
      </c>
      <c r="M46" s="34"/>
      <c r="N46" s="34">
        <f t="shared" si="1"/>
        <v>372</v>
      </c>
      <c r="O46" s="34">
        <v>372</v>
      </c>
      <c r="P46" s="34">
        <v>0</v>
      </c>
      <c r="Q46" s="34"/>
      <c r="R46" s="34"/>
      <c r="S46" s="35"/>
      <c r="T46" s="35"/>
      <c r="U46" s="35"/>
      <c r="V46" s="35"/>
      <c r="W46" s="36" t="s">
        <v>174</v>
      </c>
    </row>
    <row r="47" s="5" customFormat="1" ht="125" customHeight="1" spans="1:23">
      <c r="A47" s="30">
        <v>41</v>
      </c>
      <c r="B47" s="30" t="s">
        <v>265</v>
      </c>
      <c r="C47" s="30" t="s">
        <v>266</v>
      </c>
      <c r="D47" s="30" t="s">
        <v>41</v>
      </c>
      <c r="E47" s="30" t="s">
        <v>47</v>
      </c>
      <c r="F47" s="30" t="s">
        <v>98</v>
      </c>
      <c r="G47" s="30" t="s">
        <v>262</v>
      </c>
      <c r="H47" s="31" t="s">
        <v>267</v>
      </c>
      <c r="I47" s="32" t="s">
        <v>248</v>
      </c>
      <c r="J47" s="33" t="s">
        <v>249</v>
      </c>
      <c r="K47" s="33" t="s">
        <v>264</v>
      </c>
      <c r="L47" s="34">
        <v>372</v>
      </c>
      <c r="M47" s="34"/>
      <c r="N47" s="34">
        <f t="shared" si="1"/>
        <v>372</v>
      </c>
      <c r="O47" s="34">
        <v>372</v>
      </c>
      <c r="P47" s="34">
        <v>0</v>
      </c>
      <c r="Q47" s="34"/>
      <c r="R47" s="34"/>
      <c r="S47" s="35"/>
      <c r="T47" s="35"/>
      <c r="U47" s="35"/>
      <c r="V47" s="35"/>
      <c r="W47" s="36" t="s">
        <v>174</v>
      </c>
    </row>
    <row r="48" s="5" customFormat="1" ht="125" customHeight="1" spans="1:23">
      <c r="A48" s="30">
        <v>42</v>
      </c>
      <c r="B48" s="30" t="s">
        <v>268</v>
      </c>
      <c r="C48" s="30" t="s">
        <v>269</v>
      </c>
      <c r="D48" s="30" t="s">
        <v>41</v>
      </c>
      <c r="E48" s="30" t="s">
        <v>47</v>
      </c>
      <c r="F48" s="30" t="s">
        <v>98</v>
      </c>
      <c r="G48" s="30" t="s">
        <v>262</v>
      </c>
      <c r="H48" s="31" t="s">
        <v>270</v>
      </c>
      <c r="I48" s="32" t="s">
        <v>248</v>
      </c>
      <c r="J48" s="33" t="s">
        <v>249</v>
      </c>
      <c r="K48" s="33" t="s">
        <v>264</v>
      </c>
      <c r="L48" s="34">
        <v>254</v>
      </c>
      <c r="M48" s="34"/>
      <c r="N48" s="34">
        <f t="shared" si="1"/>
        <v>254</v>
      </c>
      <c r="O48" s="34">
        <v>254</v>
      </c>
      <c r="P48" s="34">
        <v>0</v>
      </c>
      <c r="Q48" s="34"/>
      <c r="R48" s="34"/>
      <c r="S48" s="35"/>
      <c r="T48" s="35"/>
      <c r="U48" s="35"/>
      <c r="V48" s="35"/>
      <c r="W48" s="36" t="s">
        <v>174</v>
      </c>
    </row>
    <row r="49" s="5" customFormat="1" ht="125" customHeight="1" spans="1:23">
      <c r="A49" s="30">
        <v>43</v>
      </c>
      <c r="B49" s="30" t="s">
        <v>244</v>
      </c>
      <c r="C49" s="30" t="s">
        <v>245</v>
      </c>
      <c r="D49" s="30" t="s">
        <v>41</v>
      </c>
      <c r="E49" s="30" t="s">
        <v>47</v>
      </c>
      <c r="F49" s="30" t="s">
        <v>98</v>
      </c>
      <c r="G49" s="30" t="s">
        <v>246</v>
      </c>
      <c r="H49" s="31" t="s">
        <v>247</v>
      </c>
      <c r="I49" s="32" t="s">
        <v>248</v>
      </c>
      <c r="J49" s="33" t="s">
        <v>249</v>
      </c>
      <c r="K49" s="33" t="s">
        <v>37</v>
      </c>
      <c r="L49" s="34">
        <v>890.92</v>
      </c>
      <c r="M49" s="34"/>
      <c r="N49" s="34">
        <f t="shared" si="1"/>
        <v>890.92</v>
      </c>
      <c r="O49" s="34">
        <v>890.92</v>
      </c>
      <c r="P49" s="34">
        <v>0</v>
      </c>
      <c r="Q49" s="34"/>
      <c r="R49" s="34"/>
      <c r="S49" s="35"/>
      <c r="T49" s="35"/>
      <c r="U49" s="35"/>
      <c r="V49" s="35"/>
      <c r="W49" s="36" t="s">
        <v>250</v>
      </c>
    </row>
    <row r="50" s="5" customFormat="1" ht="125" customHeight="1" spans="1:23">
      <c r="A50" s="30">
        <v>44</v>
      </c>
      <c r="B50" s="30" t="s">
        <v>490</v>
      </c>
      <c r="C50" s="30" t="s">
        <v>491</v>
      </c>
      <c r="D50" s="30" t="s">
        <v>41</v>
      </c>
      <c r="E50" s="30" t="s">
        <v>47</v>
      </c>
      <c r="F50" s="30" t="s">
        <v>475</v>
      </c>
      <c r="G50" s="30" t="s">
        <v>556</v>
      </c>
      <c r="H50" s="31" t="s">
        <v>557</v>
      </c>
      <c r="I50" s="32" t="s">
        <v>248</v>
      </c>
      <c r="J50" s="33" t="s">
        <v>249</v>
      </c>
      <c r="K50" s="33" t="s">
        <v>37</v>
      </c>
      <c r="L50" s="34">
        <v>112.67</v>
      </c>
      <c r="M50" s="34"/>
      <c r="N50" s="34">
        <f t="shared" si="1"/>
        <v>112.67</v>
      </c>
      <c r="O50" s="34">
        <v>112.67</v>
      </c>
      <c r="P50" s="34">
        <v>0</v>
      </c>
      <c r="Q50" s="34"/>
      <c r="R50" s="34"/>
      <c r="S50" s="35"/>
      <c r="T50" s="35"/>
      <c r="U50" s="35"/>
      <c r="V50" s="35"/>
      <c r="W50" s="36" t="s">
        <v>255</v>
      </c>
    </row>
    <row r="51" s="5" customFormat="1" ht="206" customHeight="1" spans="1:23">
      <c r="A51" s="30">
        <v>45</v>
      </c>
      <c r="B51" s="30" t="s">
        <v>222</v>
      </c>
      <c r="C51" s="30" t="s">
        <v>223</v>
      </c>
      <c r="D51" s="30" t="s">
        <v>30</v>
      </c>
      <c r="E51" s="30" t="s">
        <v>47</v>
      </c>
      <c r="F51" s="30" t="s">
        <v>48</v>
      </c>
      <c r="G51" s="30" t="s">
        <v>139</v>
      </c>
      <c r="H51" s="31" t="s">
        <v>224</v>
      </c>
      <c r="I51" s="32" t="s">
        <v>225</v>
      </c>
      <c r="J51" s="33" t="s">
        <v>226</v>
      </c>
      <c r="K51" s="33" t="s">
        <v>37</v>
      </c>
      <c r="L51" s="34">
        <v>1624</v>
      </c>
      <c r="M51" s="34"/>
      <c r="N51" s="34">
        <f t="shared" si="1"/>
        <v>1443.805774</v>
      </c>
      <c r="O51" s="34">
        <v>0</v>
      </c>
      <c r="P51" s="34">
        <v>1443.805774</v>
      </c>
      <c r="Q51" s="34"/>
      <c r="R51" s="34"/>
      <c r="S51" s="35"/>
      <c r="T51" s="35"/>
      <c r="U51" s="35"/>
      <c r="V51" s="35"/>
      <c r="W51" s="36" t="s">
        <v>227</v>
      </c>
    </row>
    <row r="52" s="5" customFormat="1" ht="125" customHeight="1" spans="1:23">
      <c r="A52" s="30">
        <v>46</v>
      </c>
      <c r="B52" s="30" t="s">
        <v>232</v>
      </c>
      <c r="C52" s="30" t="s">
        <v>233</v>
      </c>
      <c r="D52" s="30" t="s">
        <v>30</v>
      </c>
      <c r="E52" s="30" t="s">
        <v>47</v>
      </c>
      <c r="F52" s="30" t="s">
        <v>98</v>
      </c>
      <c r="G52" s="30" t="s">
        <v>234</v>
      </c>
      <c r="H52" s="31" t="s">
        <v>235</v>
      </c>
      <c r="I52" s="32" t="s">
        <v>225</v>
      </c>
      <c r="J52" s="33" t="s">
        <v>226</v>
      </c>
      <c r="K52" s="33" t="s">
        <v>37</v>
      </c>
      <c r="L52" s="34">
        <v>1512</v>
      </c>
      <c r="M52" s="34"/>
      <c r="N52" s="34">
        <f t="shared" si="1"/>
        <v>1512</v>
      </c>
      <c r="O52" s="34">
        <v>1232</v>
      </c>
      <c r="P52" s="34">
        <v>280</v>
      </c>
      <c r="Q52" s="34"/>
      <c r="R52" s="34"/>
      <c r="S52" s="35"/>
      <c r="T52" s="35"/>
      <c r="U52" s="35"/>
      <c r="V52" s="35"/>
      <c r="W52" s="36" t="s">
        <v>227</v>
      </c>
    </row>
    <row r="53" s="5" customFormat="1" ht="125" customHeight="1" spans="1:23">
      <c r="A53" s="30">
        <v>47</v>
      </c>
      <c r="B53" s="30" t="s">
        <v>45</v>
      </c>
      <c r="C53" s="30" t="s">
        <v>46</v>
      </c>
      <c r="D53" s="30" t="s">
        <v>41</v>
      </c>
      <c r="E53" s="30" t="s">
        <v>47</v>
      </c>
      <c r="F53" s="30" t="s">
        <v>48</v>
      </c>
      <c r="G53" s="30" t="s">
        <v>49</v>
      </c>
      <c r="H53" s="31" t="s">
        <v>50</v>
      </c>
      <c r="I53" s="32" t="s">
        <v>51</v>
      </c>
      <c r="J53" s="33" t="s">
        <v>52</v>
      </c>
      <c r="K53" s="33" t="s">
        <v>37</v>
      </c>
      <c r="L53" s="34">
        <v>2010</v>
      </c>
      <c r="M53" s="34"/>
      <c r="N53" s="34">
        <f t="shared" si="1"/>
        <v>2001.432085</v>
      </c>
      <c r="O53" s="34">
        <v>1824</v>
      </c>
      <c r="P53" s="34">
        <v>177.432085</v>
      </c>
      <c r="Q53" s="34"/>
      <c r="R53" s="34"/>
      <c r="S53" s="35"/>
      <c r="T53" s="35"/>
      <c r="U53" s="35"/>
      <c r="V53" s="35"/>
      <c r="W53" s="36" t="s">
        <v>53</v>
      </c>
    </row>
    <row r="54" s="5" customFormat="1" ht="125" customHeight="1" spans="1:23">
      <c r="A54" s="30">
        <v>48</v>
      </c>
      <c r="B54" s="30" t="s">
        <v>367</v>
      </c>
      <c r="C54" s="30" t="s">
        <v>368</v>
      </c>
      <c r="D54" s="30" t="s">
        <v>41</v>
      </c>
      <c r="E54" s="30" t="s">
        <v>47</v>
      </c>
      <c r="F54" s="30" t="s">
        <v>300</v>
      </c>
      <c r="G54" s="30" t="s">
        <v>558</v>
      </c>
      <c r="H54" s="31" t="s">
        <v>370</v>
      </c>
      <c r="I54" s="32" t="s">
        <v>559</v>
      </c>
      <c r="J54" s="33" t="s">
        <v>52</v>
      </c>
      <c r="K54" s="33" t="s">
        <v>37</v>
      </c>
      <c r="L54" s="34">
        <v>117.7515</v>
      </c>
      <c r="M54" s="34"/>
      <c r="N54" s="34">
        <f t="shared" si="1"/>
        <v>112.86</v>
      </c>
      <c r="O54" s="34">
        <v>112.86</v>
      </c>
      <c r="P54" s="34">
        <v>0</v>
      </c>
      <c r="Q54" s="34"/>
      <c r="R54" s="34"/>
      <c r="S54" s="35"/>
      <c r="T54" s="35"/>
      <c r="U54" s="35"/>
      <c r="V54" s="35"/>
      <c r="W54" s="36" t="s">
        <v>304</v>
      </c>
    </row>
    <row r="55" s="5" customFormat="1" ht="125" customHeight="1" spans="1:23">
      <c r="A55" s="30">
        <v>49</v>
      </c>
      <c r="B55" s="30" t="s">
        <v>359</v>
      </c>
      <c r="C55" s="30" t="s">
        <v>360</v>
      </c>
      <c r="D55" s="30" t="s">
        <v>41</v>
      </c>
      <c r="E55" s="30" t="s">
        <v>47</v>
      </c>
      <c r="F55" s="30" t="s">
        <v>361</v>
      </c>
      <c r="G55" s="30" t="s">
        <v>362</v>
      </c>
      <c r="H55" s="31" t="s">
        <v>363</v>
      </c>
      <c r="I55" s="32" t="s">
        <v>51</v>
      </c>
      <c r="J55" s="33" t="s">
        <v>52</v>
      </c>
      <c r="K55" s="33" t="s">
        <v>264</v>
      </c>
      <c r="L55" s="34">
        <v>294</v>
      </c>
      <c r="M55" s="34"/>
      <c r="N55" s="34">
        <f t="shared" si="1"/>
        <v>278.468217</v>
      </c>
      <c r="O55" s="34">
        <v>278.468217</v>
      </c>
      <c r="P55" s="34">
        <v>0</v>
      </c>
      <c r="Q55" s="34"/>
      <c r="R55" s="34"/>
      <c r="S55" s="35"/>
      <c r="T55" s="35"/>
      <c r="U55" s="35"/>
      <c r="V55" s="35"/>
      <c r="W55" s="36" t="s">
        <v>141</v>
      </c>
    </row>
    <row r="56" s="5" customFormat="1" ht="125" customHeight="1" spans="1:23">
      <c r="A56" s="30">
        <v>50</v>
      </c>
      <c r="B56" s="30" t="s">
        <v>351</v>
      </c>
      <c r="C56" s="30" t="s">
        <v>352</v>
      </c>
      <c r="D56" s="30" t="s">
        <v>41</v>
      </c>
      <c r="E56" s="30" t="s">
        <v>47</v>
      </c>
      <c r="F56" s="30" t="s">
        <v>185</v>
      </c>
      <c r="G56" s="30" t="s">
        <v>353</v>
      </c>
      <c r="H56" s="31" t="s">
        <v>354</v>
      </c>
      <c r="I56" s="32" t="s">
        <v>51</v>
      </c>
      <c r="J56" s="33" t="s">
        <v>52</v>
      </c>
      <c r="K56" s="33" t="s">
        <v>37</v>
      </c>
      <c r="L56" s="34">
        <v>901.84</v>
      </c>
      <c r="M56" s="34"/>
      <c r="N56" s="34">
        <f t="shared" si="1"/>
        <v>901.84</v>
      </c>
      <c r="O56" s="34">
        <v>901.84</v>
      </c>
      <c r="P56" s="34">
        <v>0</v>
      </c>
      <c r="Q56" s="34"/>
      <c r="R56" s="34"/>
      <c r="S56" s="35"/>
      <c r="T56" s="35"/>
      <c r="U56" s="35"/>
      <c r="V56" s="35"/>
      <c r="W56" s="36" t="s">
        <v>250</v>
      </c>
    </row>
    <row r="57" s="5" customFormat="1" ht="125" customHeight="1" spans="1:23">
      <c r="A57" s="30">
        <v>51</v>
      </c>
      <c r="B57" s="30" t="s">
        <v>452</v>
      </c>
      <c r="C57" s="30" t="s">
        <v>453</v>
      </c>
      <c r="D57" s="30" t="s">
        <v>41</v>
      </c>
      <c r="E57" s="30" t="s">
        <v>47</v>
      </c>
      <c r="F57" s="30" t="s">
        <v>449</v>
      </c>
      <c r="G57" s="30" t="s">
        <v>560</v>
      </c>
      <c r="H57" s="31" t="s">
        <v>455</v>
      </c>
      <c r="I57" s="32" t="s">
        <v>559</v>
      </c>
      <c r="J57" s="33" t="s">
        <v>52</v>
      </c>
      <c r="K57" s="33" t="s">
        <v>103</v>
      </c>
      <c r="L57" s="34">
        <v>210</v>
      </c>
      <c r="M57" s="34"/>
      <c r="N57" s="34">
        <f t="shared" si="1"/>
        <v>201</v>
      </c>
      <c r="O57" s="34">
        <v>201</v>
      </c>
      <c r="P57" s="34">
        <v>0</v>
      </c>
      <c r="Q57" s="34"/>
      <c r="R57" s="34"/>
      <c r="S57" s="35"/>
      <c r="T57" s="35"/>
      <c r="U57" s="35"/>
      <c r="V57" s="35"/>
      <c r="W57" s="36" t="s">
        <v>141</v>
      </c>
    </row>
    <row r="58" s="5" customFormat="1" ht="125" customHeight="1" spans="1:23">
      <c r="A58" s="30">
        <v>52</v>
      </c>
      <c r="B58" s="30" t="s">
        <v>494</v>
      </c>
      <c r="C58" s="30" t="s">
        <v>495</v>
      </c>
      <c r="D58" s="30" t="s">
        <v>41</v>
      </c>
      <c r="E58" s="30" t="s">
        <v>47</v>
      </c>
      <c r="F58" s="30" t="s">
        <v>496</v>
      </c>
      <c r="G58" s="30" t="s">
        <v>561</v>
      </c>
      <c r="H58" s="31" t="s">
        <v>498</v>
      </c>
      <c r="I58" s="32" t="s">
        <v>559</v>
      </c>
      <c r="J58" s="33" t="s">
        <v>52</v>
      </c>
      <c r="K58" s="33" t="s">
        <v>37</v>
      </c>
      <c r="L58" s="34">
        <v>982.61</v>
      </c>
      <c r="M58" s="34"/>
      <c r="N58" s="34">
        <f t="shared" si="1"/>
        <v>982.61</v>
      </c>
      <c r="O58" s="34">
        <v>0</v>
      </c>
      <c r="P58" s="34">
        <v>982.61</v>
      </c>
      <c r="Q58" s="34"/>
      <c r="R58" s="34"/>
      <c r="S58" s="35"/>
      <c r="T58" s="35"/>
      <c r="U58" s="35"/>
      <c r="V58" s="35"/>
      <c r="W58" s="36" t="s">
        <v>255</v>
      </c>
    </row>
    <row r="59" s="5" customFormat="1" ht="125" customHeight="1" spans="1:23">
      <c r="A59" s="30">
        <v>53</v>
      </c>
      <c r="B59" s="30" t="s">
        <v>456</v>
      </c>
      <c r="C59" s="30" t="s">
        <v>457</v>
      </c>
      <c r="D59" s="30" t="s">
        <v>41</v>
      </c>
      <c r="E59" s="30" t="s">
        <v>47</v>
      </c>
      <c r="F59" s="30" t="s">
        <v>449</v>
      </c>
      <c r="G59" s="30" t="s">
        <v>562</v>
      </c>
      <c r="H59" s="31" t="s">
        <v>459</v>
      </c>
      <c r="I59" s="32" t="s">
        <v>563</v>
      </c>
      <c r="J59" s="33" t="s">
        <v>460</v>
      </c>
      <c r="K59" s="33" t="s">
        <v>37</v>
      </c>
      <c r="L59" s="34">
        <v>727.1</v>
      </c>
      <c r="M59" s="34"/>
      <c r="N59" s="34">
        <f t="shared" si="1"/>
        <v>727.1</v>
      </c>
      <c r="O59" s="34">
        <v>727.1</v>
      </c>
      <c r="P59" s="34">
        <v>0</v>
      </c>
      <c r="Q59" s="34"/>
      <c r="R59" s="34"/>
      <c r="S59" s="35"/>
      <c r="T59" s="35"/>
      <c r="U59" s="35"/>
      <c r="V59" s="35"/>
      <c r="W59" s="36" t="s">
        <v>255</v>
      </c>
    </row>
    <row r="60" s="5" customFormat="1" ht="125" customHeight="1" spans="1:23">
      <c r="A60" s="30">
        <v>54</v>
      </c>
      <c r="B60" s="30" t="s">
        <v>54</v>
      </c>
      <c r="C60" s="30" t="s">
        <v>55</v>
      </c>
      <c r="D60" s="30" t="s">
        <v>41</v>
      </c>
      <c r="E60" s="30" t="s">
        <v>47</v>
      </c>
      <c r="F60" s="30" t="s">
        <v>56</v>
      </c>
      <c r="G60" s="30" t="s">
        <v>57</v>
      </c>
      <c r="H60" s="31" t="s">
        <v>58</v>
      </c>
      <c r="I60" s="32" t="s">
        <v>59</v>
      </c>
      <c r="J60" s="33" t="s">
        <v>60</v>
      </c>
      <c r="K60" s="33" t="s">
        <v>37</v>
      </c>
      <c r="L60" s="34">
        <v>3534.92</v>
      </c>
      <c r="M60" s="34"/>
      <c r="N60" s="34">
        <f t="shared" si="1"/>
        <v>3398.120348</v>
      </c>
      <c r="O60" s="34">
        <v>2520.92</v>
      </c>
      <c r="P60" s="34">
        <v>877.200348</v>
      </c>
      <c r="Q60" s="34"/>
      <c r="R60" s="34"/>
      <c r="S60" s="35"/>
      <c r="T60" s="35"/>
      <c r="U60" s="35"/>
      <c r="V60" s="35"/>
      <c r="W60" s="36" t="s">
        <v>53</v>
      </c>
    </row>
    <row r="61" s="5" customFormat="1" ht="125" customHeight="1" spans="1:23">
      <c r="A61" s="30">
        <v>55</v>
      </c>
      <c r="B61" s="30" t="s">
        <v>375</v>
      </c>
      <c r="C61" s="30" t="s">
        <v>376</v>
      </c>
      <c r="D61" s="30" t="s">
        <v>41</v>
      </c>
      <c r="E61" s="30" t="s">
        <v>47</v>
      </c>
      <c r="F61" s="30" t="s">
        <v>56</v>
      </c>
      <c r="G61" s="30" t="s">
        <v>57</v>
      </c>
      <c r="H61" s="31" t="s">
        <v>377</v>
      </c>
      <c r="I61" s="32" t="s">
        <v>59</v>
      </c>
      <c r="J61" s="33" t="s">
        <v>60</v>
      </c>
      <c r="K61" s="33" t="s">
        <v>37</v>
      </c>
      <c r="L61" s="34">
        <v>2992.12</v>
      </c>
      <c r="M61" s="34"/>
      <c r="N61" s="34">
        <f t="shared" si="1"/>
        <v>2992.12</v>
      </c>
      <c r="O61" s="34">
        <v>1579.56</v>
      </c>
      <c r="P61" s="34">
        <v>1412.56</v>
      </c>
      <c r="Q61" s="34"/>
      <c r="R61" s="34"/>
      <c r="S61" s="35"/>
      <c r="T61" s="35"/>
      <c r="U61" s="35"/>
      <c r="V61" s="35"/>
      <c r="W61" s="36" t="s">
        <v>53</v>
      </c>
    </row>
    <row r="62" s="5" customFormat="1" ht="125" customHeight="1" spans="1:23">
      <c r="A62" s="30">
        <v>56</v>
      </c>
      <c r="B62" s="30" t="s">
        <v>371</v>
      </c>
      <c r="C62" s="30" t="s">
        <v>372</v>
      </c>
      <c r="D62" s="30" t="s">
        <v>41</v>
      </c>
      <c r="E62" s="30" t="s">
        <v>47</v>
      </c>
      <c r="F62" s="30" t="s">
        <v>300</v>
      </c>
      <c r="G62" s="30" t="s">
        <v>564</v>
      </c>
      <c r="H62" s="31" t="s">
        <v>374</v>
      </c>
      <c r="I62" s="32" t="s">
        <v>565</v>
      </c>
      <c r="J62" s="33" t="s">
        <v>60</v>
      </c>
      <c r="K62" s="33" t="s">
        <v>37</v>
      </c>
      <c r="L62" s="34">
        <v>117.7</v>
      </c>
      <c r="M62" s="34"/>
      <c r="N62" s="34">
        <f t="shared" si="1"/>
        <v>106.721752</v>
      </c>
      <c r="O62" s="34">
        <v>106.721752</v>
      </c>
      <c r="P62" s="34">
        <v>0</v>
      </c>
      <c r="Q62" s="34"/>
      <c r="R62" s="34"/>
      <c r="S62" s="35"/>
      <c r="T62" s="35"/>
      <c r="U62" s="35"/>
      <c r="V62" s="35"/>
      <c r="W62" s="36" t="s">
        <v>304</v>
      </c>
    </row>
    <row r="63" s="5" customFormat="1" ht="125" customHeight="1" spans="1:23">
      <c r="A63" s="30">
        <v>57</v>
      </c>
      <c r="B63" s="30" t="s">
        <v>382</v>
      </c>
      <c r="C63" s="30" t="s">
        <v>383</v>
      </c>
      <c r="D63" s="30" t="s">
        <v>41</v>
      </c>
      <c r="E63" s="30" t="s">
        <v>47</v>
      </c>
      <c r="F63" s="30" t="s">
        <v>98</v>
      </c>
      <c r="G63" s="30" t="s">
        <v>384</v>
      </c>
      <c r="H63" s="31" t="s">
        <v>385</v>
      </c>
      <c r="I63" s="32" t="s">
        <v>59</v>
      </c>
      <c r="J63" s="33" t="s">
        <v>60</v>
      </c>
      <c r="K63" s="33" t="s">
        <v>264</v>
      </c>
      <c r="L63" s="34">
        <v>399</v>
      </c>
      <c r="M63" s="34"/>
      <c r="N63" s="34">
        <f t="shared" si="1"/>
        <v>399</v>
      </c>
      <c r="O63" s="34">
        <v>399</v>
      </c>
      <c r="P63" s="34">
        <v>0</v>
      </c>
      <c r="Q63" s="34"/>
      <c r="R63" s="34"/>
      <c r="S63" s="35"/>
      <c r="T63" s="35"/>
      <c r="U63" s="35"/>
      <c r="V63" s="35"/>
      <c r="W63" s="36" t="s">
        <v>141</v>
      </c>
    </row>
    <row r="64" s="5" customFormat="1" ht="125" customHeight="1" spans="1:23">
      <c r="A64" s="30">
        <v>58</v>
      </c>
      <c r="B64" s="30" t="s">
        <v>386</v>
      </c>
      <c r="C64" s="30" t="s">
        <v>387</v>
      </c>
      <c r="D64" s="30" t="s">
        <v>30</v>
      </c>
      <c r="E64" s="30" t="s">
        <v>47</v>
      </c>
      <c r="F64" s="30" t="s">
        <v>48</v>
      </c>
      <c r="G64" s="30" t="s">
        <v>388</v>
      </c>
      <c r="H64" s="31" t="s">
        <v>389</v>
      </c>
      <c r="I64" s="32" t="s">
        <v>390</v>
      </c>
      <c r="J64" s="33" t="s">
        <v>391</v>
      </c>
      <c r="K64" s="33" t="s">
        <v>37</v>
      </c>
      <c r="L64" s="34">
        <v>230</v>
      </c>
      <c r="M64" s="34"/>
      <c r="N64" s="34">
        <f t="shared" si="1"/>
        <v>212.328098</v>
      </c>
      <c r="O64" s="34">
        <v>0</v>
      </c>
      <c r="P64" s="34">
        <v>212.328098</v>
      </c>
      <c r="Q64" s="34"/>
      <c r="R64" s="34"/>
      <c r="S64" s="35"/>
      <c r="T64" s="35"/>
      <c r="U64" s="35"/>
      <c r="V64" s="35"/>
      <c r="W64" s="36" t="s">
        <v>227</v>
      </c>
    </row>
    <row r="65" s="5" customFormat="1" ht="125" customHeight="1" spans="1:23">
      <c r="A65" s="30">
        <v>59</v>
      </c>
      <c r="B65" s="30" t="s">
        <v>392</v>
      </c>
      <c r="C65" s="30" t="s">
        <v>393</v>
      </c>
      <c r="D65" s="30" t="s">
        <v>30</v>
      </c>
      <c r="E65" s="30" t="s">
        <v>47</v>
      </c>
      <c r="F65" s="30" t="s">
        <v>48</v>
      </c>
      <c r="G65" s="30" t="s">
        <v>394</v>
      </c>
      <c r="H65" s="31" t="s">
        <v>395</v>
      </c>
      <c r="I65" s="32" t="s">
        <v>390</v>
      </c>
      <c r="J65" s="33" t="s">
        <v>391</v>
      </c>
      <c r="K65" s="33" t="s">
        <v>37</v>
      </c>
      <c r="L65" s="34">
        <v>295</v>
      </c>
      <c r="M65" s="34"/>
      <c r="N65" s="34">
        <f t="shared" si="1"/>
        <v>278.389701</v>
      </c>
      <c r="O65" s="34"/>
      <c r="P65" s="34">
        <v>278.389701</v>
      </c>
      <c r="Q65" s="34"/>
      <c r="R65" s="34"/>
      <c r="S65" s="35"/>
      <c r="T65" s="35"/>
      <c r="U65" s="35"/>
      <c r="V65" s="35"/>
      <c r="W65" s="36" t="s">
        <v>227</v>
      </c>
    </row>
    <row r="66" s="5" customFormat="1" ht="125" customHeight="1" spans="1:23">
      <c r="A66" s="30">
        <v>60</v>
      </c>
      <c r="B66" s="30" t="s">
        <v>401</v>
      </c>
      <c r="C66" s="30" t="s">
        <v>402</v>
      </c>
      <c r="D66" s="30" t="s">
        <v>41</v>
      </c>
      <c r="E66" s="30" t="s">
        <v>47</v>
      </c>
      <c r="F66" s="30" t="s">
        <v>48</v>
      </c>
      <c r="G66" s="30" t="s">
        <v>57</v>
      </c>
      <c r="H66" s="31" t="s">
        <v>403</v>
      </c>
      <c r="I66" s="32" t="s">
        <v>404</v>
      </c>
      <c r="J66" s="33" t="s">
        <v>405</v>
      </c>
      <c r="K66" s="33" t="s">
        <v>37</v>
      </c>
      <c r="L66" s="34">
        <v>353.4124</v>
      </c>
      <c r="M66" s="34"/>
      <c r="N66" s="34">
        <f t="shared" si="1"/>
        <v>345.698</v>
      </c>
      <c r="O66" s="34">
        <v>345.698</v>
      </c>
      <c r="P66" s="34"/>
      <c r="Q66" s="34"/>
      <c r="R66" s="34"/>
      <c r="S66" s="35"/>
      <c r="T66" s="35"/>
      <c r="U66" s="35"/>
      <c r="V66" s="35"/>
      <c r="W66" s="36" t="s">
        <v>304</v>
      </c>
    </row>
    <row r="67" s="6" customFormat="1" ht="126" customHeight="1" spans="1:23">
      <c r="A67" s="30">
        <v>61</v>
      </c>
      <c r="B67" s="30" t="s">
        <v>72</v>
      </c>
      <c r="C67" s="30" t="s">
        <v>73</v>
      </c>
      <c r="D67" s="30" t="s">
        <v>70</v>
      </c>
      <c r="E67" s="30" t="s">
        <v>47</v>
      </c>
      <c r="F67" s="30" t="s">
        <v>56</v>
      </c>
      <c r="G67" s="30" t="s">
        <v>63</v>
      </c>
      <c r="H67" s="31" t="s">
        <v>74</v>
      </c>
      <c r="I67" s="31" t="s">
        <v>65</v>
      </c>
      <c r="J67" s="33" t="s">
        <v>66</v>
      </c>
      <c r="K67" s="33" t="s">
        <v>37</v>
      </c>
      <c r="L67" s="34">
        <v>150</v>
      </c>
      <c r="M67" s="33"/>
      <c r="N67" s="34">
        <f t="shared" si="1"/>
        <v>150</v>
      </c>
      <c r="O67" s="38"/>
      <c r="P67" s="33"/>
      <c r="Q67" s="39"/>
      <c r="R67" s="33">
        <v>150</v>
      </c>
      <c r="S67" s="33"/>
      <c r="T67" s="40"/>
      <c r="U67" s="33">
        <v>150</v>
      </c>
      <c r="V67" s="40"/>
      <c r="W67" s="41" t="s">
        <v>75</v>
      </c>
    </row>
  </sheetData>
  <autoFilter xmlns:etc="http://www.wps.cn/officeDocument/2017/etCustomData" ref="A6:W67" etc:filterBottomFollowUsedRange="0">
    <extLst/>
  </autoFilter>
  <mergeCells count="24">
    <mergeCell ref="A1:B1"/>
    <mergeCell ref="C1:W1"/>
    <mergeCell ref="A2:C2"/>
    <mergeCell ref="H2:J2"/>
    <mergeCell ref="S2:W2"/>
    <mergeCell ref="L3:V3"/>
    <mergeCell ref="N4:R4"/>
    <mergeCell ref="T4:V4"/>
    <mergeCell ref="A6:G6"/>
    <mergeCell ref="A3:A5"/>
    <mergeCell ref="B3:B5"/>
    <mergeCell ref="C3:C5"/>
    <mergeCell ref="D3:D5"/>
    <mergeCell ref="E3:E5"/>
    <mergeCell ref="F3:F5"/>
    <mergeCell ref="G3:G5"/>
    <mergeCell ref="H3:H5"/>
    <mergeCell ref="I3:I5"/>
    <mergeCell ref="J3:J5"/>
    <mergeCell ref="K3:K5"/>
    <mergeCell ref="L4:L5"/>
    <mergeCell ref="M4:M5"/>
    <mergeCell ref="S4:S5"/>
    <mergeCell ref="W3:W5"/>
  </mergeCells>
  <dataValidations count="2">
    <dataValidation type="list" allowBlank="1" showInputMessage="1" showErrorMessage="1" sqref="D28 D37 D45">
      <formula1>"产业发展类,就业类,乡村建设类,易地搬迁后扶类,巩固拓展脱贫攻坚成果类,其他类"</formula1>
    </dataValidation>
    <dataValidation type="list" allowBlank="1" showInputMessage="1" showErrorMessage="1" sqref="E28 E37 E45">
      <formula1>"新建,续建,改扩建"</formula1>
    </dataValidation>
  </dataValidations>
  <pageMargins left="0.590277777777778" right="0.196527777777778" top="0.393055555555556" bottom="0.393055555555556" header="0.298611111111111" footer="0.298611111111111"/>
  <pageSetup paperSize="9" scale="50"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洛浦县2025年巩固拓展脱贫攻坚成果和乡村振兴项目库(年终）</vt:lpstr>
      <vt:lpstr>洛浦县2025年到位财政衔接补助资金项目计划备案表(年终）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如果_见或不见</cp:lastModifiedBy>
  <dcterms:created xsi:type="dcterms:W3CDTF">2025-11-26T10:30:00Z</dcterms:created>
  <dcterms:modified xsi:type="dcterms:W3CDTF">2025-12-25T04:31:35Z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2AD3BED7822A481286B2F3C00FB0C6E8_13</vt:lpwstr>
  </property>
  <property fmtid="{D5CDD505-2E9C-101B-9397-08002B2CF9AE}" pid="3" name="KSOProductBuildVer">
    <vt:lpwstr>2052-12.1.0.24034</vt:lpwstr>
  </property>
  <property fmtid="{D5CDD505-2E9C-101B-9397-08002B2CF9AE}" pid="4" name="CalculationRule">
    <vt:i4>0</vt:i4>
  </property>
</Properties>
</file>