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95" tabRatio="298"/>
  </bookViews>
  <sheets>
    <sheet name="项目计划表2039万元"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<sst xmlns="http://schemas.openxmlformats.org/spreadsheetml/2006/main" count="64" uniqueCount="43">
  <si>
    <t>洛浦县2025年部分中央财政衔接推进乡村振兴补助资金以工代赈项目任务计划</t>
  </si>
  <si>
    <t>填报单位：洛浦县发展和改革委员会</t>
  </si>
  <si>
    <t>填报时间：2024年12月16日</t>
  </si>
  <si>
    <t>序号</t>
  </si>
  <si>
    <t>地（州、市）</t>
  </si>
  <si>
    <t>县（市、区）</t>
  </si>
  <si>
    <t>项目名称</t>
  </si>
  <si>
    <t>主要建设内容汇总</t>
  </si>
  <si>
    <t>是否属于南疆四地州</t>
  </si>
  <si>
    <t>资金类别</t>
  </si>
  <si>
    <t>申报项目情况</t>
  </si>
  <si>
    <t>预计带动当地农村群众务工情况</t>
  </si>
  <si>
    <t>预计发放劳务报酬情况</t>
  </si>
  <si>
    <t>备注</t>
  </si>
  <si>
    <t>总投资</t>
  </si>
  <si>
    <t>中央资金</t>
  </si>
  <si>
    <t>其他资金</t>
  </si>
  <si>
    <t>总数</t>
  </si>
  <si>
    <t>其中：带动易地搬迁脱贫群众务工就业、支持安置点设施提升完善的项目</t>
  </si>
  <si>
    <t>总人数</t>
  </si>
  <si>
    <t>其中：预计吸纳易地搬迁脱贫群众务工人数</t>
  </si>
  <si>
    <t>总金额</t>
  </si>
  <si>
    <t>其中：易地搬迁脱贫群众预计获得劳务报酬</t>
  </si>
  <si>
    <t>（万元）</t>
  </si>
  <si>
    <t>（个）</t>
  </si>
  <si>
    <t>（人）</t>
  </si>
  <si>
    <t>洛浦县（6项）</t>
  </si>
  <si>
    <t>新建（改建）渠道33千米，配套渠系建筑物。</t>
  </si>
  <si>
    <t>和田地区</t>
  </si>
  <si>
    <t>洛浦县</t>
  </si>
  <si>
    <t>洛浦县拜什托格拉克乡拜什托格拉克村水利设施配套建设以工代赈项目</t>
  </si>
  <si>
    <t>防渗改建渠道5.209km，设计流量为 0.3～ 1m3/s，配套相应渠系建筑物。</t>
  </si>
  <si>
    <t>是</t>
  </si>
  <si>
    <r>
      <rPr>
        <sz val="10"/>
        <color rgb="FF000000"/>
        <rFont val="宋体"/>
        <charset val="134"/>
      </rPr>
      <t>洛浦县纳瓦乡巴什尕帕村、诺布依村、库木巴格村等</t>
    </r>
    <r>
      <rPr>
        <sz val="10"/>
        <color rgb="FF000000"/>
        <rFont val="Times New Roman"/>
        <charset val="134"/>
      </rPr>
      <t>3</t>
    </r>
    <r>
      <rPr>
        <sz val="10"/>
        <color rgb="FF000000"/>
        <rFont val="宋体"/>
        <charset val="134"/>
      </rPr>
      <t>个村防渗渠建设以工代赈项目</t>
    </r>
  </si>
  <si>
    <r>
      <rPr>
        <sz val="10"/>
        <color rgb="FF000000"/>
        <rFont val="宋体"/>
        <charset val="134"/>
      </rPr>
      <t>纳瓦乡诺布依村、库木巴格村、巴什尕帕村改建斗渠</t>
    </r>
    <r>
      <rPr>
        <sz val="10"/>
        <color rgb="FF000000"/>
        <rFont val="Times New Roman"/>
        <charset val="134"/>
      </rPr>
      <t>4.68km</t>
    </r>
    <r>
      <rPr>
        <sz val="10"/>
        <color rgb="FF000000"/>
        <rFont val="宋体"/>
        <charset val="134"/>
      </rPr>
      <t>，设计流量为</t>
    </r>
    <r>
      <rPr>
        <sz val="10"/>
        <color rgb="FF000000"/>
        <rFont val="Times New Roman"/>
        <charset val="134"/>
      </rPr>
      <t>0.3</t>
    </r>
    <r>
      <rPr>
        <sz val="10"/>
        <color rgb="FF000000"/>
        <rFont val="宋体"/>
        <charset val="134"/>
      </rPr>
      <t>～</t>
    </r>
    <r>
      <rPr>
        <sz val="10"/>
        <color rgb="FF000000"/>
        <rFont val="Times New Roman"/>
        <charset val="134"/>
      </rPr>
      <t>0.8m3/s</t>
    </r>
    <r>
      <rPr>
        <sz val="10"/>
        <color rgb="FF000000"/>
        <rFont val="宋体"/>
        <charset val="134"/>
      </rPr>
      <t>，配套相应渠系建筑物。</t>
    </r>
  </si>
  <si>
    <r>
      <rPr>
        <sz val="10"/>
        <color rgb="FF000000"/>
        <rFont val="宋体"/>
        <charset val="134"/>
      </rPr>
      <t>洛浦县杭桂镇霍热孜托格拉克村防渗渠改建</t>
    </r>
    <r>
      <rPr>
        <sz val="10"/>
        <color rgb="FF000000"/>
        <rFont val="Times New Roman"/>
        <charset val="134"/>
      </rPr>
      <t>2025</t>
    </r>
    <r>
      <rPr>
        <sz val="10"/>
        <color rgb="FF000000"/>
        <rFont val="宋体"/>
        <charset val="134"/>
      </rPr>
      <t>年中央财政以工代赈项目（一期）</t>
    </r>
  </si>
  <si>
    <r>
      <rPr>
        <sz val="10"/>
        <color rgb="FF000000"/>
        <rFont val="宋体"/>
        <charset val="134"/>
      </rPr>
      <t>改建渠道防渗渠总长度</t>
    </r>
    <r>
      <rPr>
        <sz val="10"/>
        <color rgb="FF000000"/>
        <rFont val="Times New Roman"/>
        <charset val="134"/>
      </rPr>
      <t>2.89km</t>
    </r>
    <r>
      <rPr>
        <sz val="10"/>
        <color rgb="FF000000"/>
        <rFont val="宋体"/>
        <charset val="134"/>
      </rPr>
      <t>，渠道设计流量为</t>
    </r>
    <r>
      <rPr>
        <sz val="10"/>
        <color rgb="FF000000"/>
        <rFont val="Times New Roman"/>
        <charset val="134"/>
      </rPr>
      <t>0.12</t>
    </r>
    <r>
      <rPr>
        <sz val="10"/>
        <color rgb="FF000000"/>
        <rFont val="宋体"/>
        <charset val="134"/>
      </rPr>
      <t>～</t>
    </r>
    <r>
      <rPr>
        <sz val="10"/>
        <color rgb="FF000000"/>
        <rFont val="Times New Roman"/>
        <charset val="134"/>
      </rPr>
      <t>0.25m³/s</t>
    </r>
    <r>
      <rPr>
        <sz val="10"/>
        <color rgb="FF000000"/>
        <rFont val="宋体"/>
        <charset val="134"/>
      </rPr>
      <t>，配套相应渠系建筑物。</t>
    </r>
  </si>
  <si>
    <t>洛浦县山普鲁镇防护林水利配套以工代赈项目（一期）</t>
  </si>
  <si>
    <r>
      <rPr>
        <sz val="10"/>
        <color indexed="8"/>
        <rFont val="宋体"/>
        <charset val="134"/>
      </rPr>
      <t>本项目改建防渗渠道</t>
    </r>
    <r>
      <rPr>
        <sz val="10"/>
        <color indexed="8"/>
        <rFont val="Times New Roman"/>
        <charset val="134"/>
      </rPr>
      <t>4</t>
    </r>
    <r>
      <rPr>
        <sz val="10"/>
        <color indexed="8"/>
        <rFont val="宋体"/>
        <charset val="134"/>
      </rPr>
      <t>条，总长度</t>
    </r>
    <r>
      <rPr>
        <sz val="10"/>
        <color indexed="8"/>
        <rFont val="Times New Roman"/>
        <charset val="134"/>
      </rPr>
      <t>7.732</t>
    </r>
    <r>
      <rPr>
        <sz val="10"/>
        <color indexed="8"/>
        <rFont val="宋体"/>
        <charset val="134"/>
      </rPr>
      <t>千米，设计流量为</t>
    </r>
    <r>
      <rPr>
        <sz val="10"/>
        <color indexed="8"/>
        <rFont val="Times New Roman"/>
        <charset val="134"/>
      </rPr>
      <t>0.05-0.56m3/s</t>
    </r>
    <r>
      <rPr>
        <sz val="10"/>
        <color indexed="8"/>
        <rFont val="宋体"/>
        <charset val="134"/>
      </rPr>
      <t>，新建配套渠系建筑物</t>
    </r>
    <r>
      <rPr>
        <sz val="10"/>
        <color indexed="8"/>
        <rFont val="Times New Roman"/>
        <charset val="134"/>
      </rPr>
      <t>3</t>
    </r>
    <r>
      <rPr>
        <sz val="10"/>
        <color indexed="8"/>
        <rFont val="宋体"/>
        <charset val="134"/>
      </rPr>
      <t>座，其中水闸</t>
    </r>
    <r>
      <rPr>
        <sz val="10"/>
        <color indexed="8"/>
        <rFont val="Times New Roman"/>
        <charset val="134"/>
      </rPr>
      <t>1</t>
    </r>
    <r>
      <rPr>
        <sz val="10"/>
        <color indexed="8"/>
        <rFont val="宋体"/>
        <charset val="134"/>
      </rPr>
      <t>座、农桥</t>
    </r>
    <r>
      <rPr>
        <sz val="10"/>
        <color indexed="8"/>
        <rFont val="Times New Roman"/>
        <charset val="134"/>
      </rPr>
      <t>1</t>
    </r>
    <r>
      <rPr>
        <sz val="10"/>
        <color indexed="8"/>
        <rFont val="宋体"/>
        <charset val="134"/>
      </rPr>
      <t>座、圆管涵</t>
    </r>
    <r>
      <rPr>
        <sz val="10"/>
        <color indexed="8"/>
        <rFont val="Times New Roman"/>
        <charset val="134"/>
      </rPr>
      <t>1</t>
    </r>
    <r>
      <rPr>
        <sz val="10"/>
        <color indexed="8"/>
        <rFont val="宋体"/>
        <charset val="134"/>
      </rPr>
      <t>座。</t>
    </r>
  </si>
  <si>
    <t>洛浦县山普鲁镇防护林水利配套以工代赈项目（二期）</t>
  </si>
  <si>
    <r>
      <rPr>
        <sz val="10"/>
        <color rgb="FF000000"/>
        <rFont val="宋体"/>
        <charset val="134"/>
      </rPr>
      <t>本项目改建防渗渠道</t>
    </r>
    <r>
      <rPr>
        <sz val="10"/>
        <color rgb="FF000000"/>
        <rFont val="Times New Roman"/>
        <charset val="134"/>
      </rPr>
      <t>5</t>
    </r>
    <r>
      <rPr>
        <sz val="10"/>
        <color rgb="FF000000"/>
        <rFont val="宋体"/>
        <charset val="134"/>
      </rPr>
      <t>条，总长度</t>
    </r>
    <r>
      <rPr>
        <sz val="10"/>
        <color rgb="FF000000"/>
        <rFont val="Times New Roman"/>
        <charset val="134"/>
      </rPr>
      <t xml:space="preserve">7.645 </t>
    </r>
    <r>
      <rPr>
        <sz val="10"/>
        <color rgb="FF000000"/>
        <rFont val="宋体"/>
        <charset val="134"/>
      </rPr>
      <t>千米；设计流量为</t>
    </r>
    <r>
      <rPr>
        <sz val="10"/>
        <color rgb="FF000000"/>
        <rFont val="Times New Roman"/>
        <charset val="134"/>
      </rPr>
      <t>0.05-0.56m3/s</t>
    </r>
    <r>
      <rPr>
        <sz val="10"/>
        <color rgb="FF000000"/>
        <rFont val="宋体"/>
        <charset val="134"/>
      </rPr>
      <t>，新建配套渠系建筑物</t>
    </r>
    <r>
      <rPr>
        <sz val="10"/>
        <color rgb="FF000000"/>
        <rFont val="Times New Roman"/>
        <charset val="134"/>
      </rPr>
      <t>3</t>
    </r>
    <r>
      <rPr>
        <sz val="10"/>
        <color rgb="FF000000"/>
        <rFont val="宋体"/>
        <charset val="134"/>
      </rPr>
      <t>座，其中水闸</t>
    </r>
    <r>
      <rPr>
        <sz val="10"/>
        <color rgb="FF000000"/>
        <rFont val="Times New Roman"/>
        <charset val="134"/>
      </rPr>
      <t>1</t>
    </r>
    <r>
      <rPr>
        <sz val="10"/>
        <color rgb="FF000000"/>
        <rFont val="宋体"/>
        <charset val="134"/>
      </rPr>
      <t>座、圆管涵</t>
    </r>
    <r>
      <rPr>
        <sz val="10"/>
        <color rgb="FF000000"/>
        <rFont val="Times New Roman"/>
        <charset val="134"/>
      </rPr>
      <t>2</t>
    </r>
    <r>
      <rPr>
        <sz val="10"/>
        <color rgb="FF000000"/>
        <rFont val="宋体"/>
        <charset val="134"/>
      </rPr>
      <t>座。</t>
    </r>
  </si>
  <si>
    <t>洛浦县山普鲁镇防护林水利配套以工代赈项目（三期）</t>
  </si>
  <si>
    <t>主要建设内容及规模：本项目改建防渗渠道4条，总长度5.066米，设计流量为0.05-0.56m3/s，其中支渠1条，长度为584米，斗渠3条，长度为4482米；新建配套渠系建筑物1座。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</si>
</sst>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34">
    <font>
      <sz val="12"/>
      <name val="宋体"/>
      <charset val="134"/>
    </font>
    <font>
      <sz val="20"/>
      <name val="方正小标宋_GBK"/>
      <charset val="134"/>
    </font>
    <font>
      <sz val="10"/>
      <name val="宋体"/>
      <charset val="134"/>
      <scheme val="minor"/>
    </font>
    <font>
      <sz val="10"/>
      <name val="宋体"/>
      <charset val="134"/>
    </font>
    <font>
      <b/>
      <sz val="10"/>
      <name val="宋体"/>
      <charset val="134"/>
    </font>
    <font>
      <sz val="10"/>
      <color indexed="8"/>
      <name val="宋体"/>
      <charset val="134"/>
      <scheme val="major"/>
    </font>
    <font>
      <sz val="10"/>
      <color rgb="FF000000"/>
      <name val="宋体"/>
      <charset val="134"/>
    </font>
    <font>
      <sz val="10"/>
      <name val="Times New Roman"/>
      <charset val="0"/>
    </font>
    <font>
      <sz val="10"/>
      <color indexed="8"/>
      <name val="宋体"/>
      <charset val="134"/>
    </font>
    <font>
      <sz val="10"/>
      <color indexed="8"/>
      <name val="Times New Roman"/>
      <charset val="134"/>
    </font>
    <font>
      <sz val="10"/>
      <color rgb="FF000000"/>
      <name val="Times New Roman"/>
      <charset val="134"/>
    </font>
    <font>
      <sz val="11"/>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12" fillId="0" borderId="0">
      <alignment vertical="center"/>
    </xf>
    <xf numFmtId="0" fontId="32" fillId="33" borderId="0">
      <alignment vertical="center"/>
    </xf>
    <xf numFmtId="0" fontId="3" fillId="0" borderId="0"/>
    <xf numFmtId="0" fontId="0" fillId="0" borderId="0">
      <alignment vertical="center"/>
    </xf>
    <xf numFmtId="0" fontId="33" fillId="34" borderId="0">
      <alignment vertical="center"/>
    </xf>
  </cellStyleXfs>
  <cellXfs count="26">
    <xf numFmtId="0" fontId="0" fillId="0" borderId="0" xfId="0">
      <alignment vertical="center"/>
    </xf>
    <xf numFmtId="0" fontId="0" fillId="0" borderId="0" xfId="0" applyFont="1" applyFill="1">
      <alignment vertical="center"/>
    </xf>
    <xf numFmtId="0" fontId="1" fillId="0" borderId="0" xfId="0" applyFont="1" applyFill="1" applyBorder="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53"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176"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1" xfId="53"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1" fillId="0" borderId="0" xfId="0" applyNumberFormat="1" applyFont="1" applyFill="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xfId="49"/>
    <cellStyle name="常规 2 3" xfId="50"/>
    <cellStyle name="40% - 强调文字颜色 6 2" xfId="51"/>
    <cellStyle name="常规_sheet1" xfId="52"/>
    <cellStyle name="常规 4" xfId="53"/>
    <cellStyle name="60% - 强调文字颜色 2 2" xfId="54"/>
  </cellStyles>
  <tableStyles count="0" defaultTableStyle="TableStyleMedium2" defaultPivotStyle="PivotStyleLight16"/>
  <colors>
    <mruColors>
      <color rgb="00DBDBDB"/>
      <color rgb="00D0CECE"/>
      <color rgb="00D6DCE4"/>
      <color rgb="00C6E0B4"/>
      <color rgb="00FFFFFF"/>
      <color rgb="005B9BD5"/>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
  <sheetViews>
    <sheetView tabSelected="1" workbookViewId="0">
      <selection activeCell="E15" sqref="E15"/>
    </sheetView>
  </sheetViews>
  <sheetFormatPr defaultColWidth="9" defaultRowHeight="14.25"/>
  <cols>
    <col min="1" max="1" width="3.875" customWidth="1"/>
    <col min="2" max="3" width="7.125" customWidth="1"/>
    <col min="4" max="4" width="21.25" customWidth="1"/>
    <col min="5" max="5" width="49.25" customWidth="1"/>
    <col min="6" max="6" width="8.75" customWidth="1"/>
    <col min="7" max="8" width="7.5" customWidth="1"/>
    <col min="9" max="9" width="7.125" customWidth="1"/>
    <col min="10" max="10" width="5.5" customWidth="1"/>
    <col min="11" max="11" width="12" customWidth="1"/>
    <col min="12" max="12" width="5.5" customWidth="1"/>
    <col min="13" max="14" width="7.125" customWidth="1"/>
    <col min="15" max="15" width="8.75" customWidth="1"/>
    <col min="16" max="16" width="8.125" customWidth="1"/>
  </cols>
  <sheetData>
    <row r="1" ht="34" customHeight="1" spans="1:16">
      <c r="A1" s="2" t="s">
        <v>0</v>
      </c>
      <c r="B1" s="2"/>
      <c r="C1" s="2"/>
      <c r="D1" s="2"/>
      <c r="E1" s="2"/>
      <c r="F1" s="2"/>
      <c r="G1" s="2"/>
      <c r="H1" s="2"/>
      <c r="I1" s="2"/>
      <c r="J1" s="2"/>
      <c r="K1" s="2"/>
      <c r="L1" s="2"/>
      <c r="M1" s="2"/>
      <c r="N1" s="2"/>
      <c r="O1" s="2"/>
      <c r="P1" s="2"/>
    </row>
    <row r="2" ht="30" customHeight="1" spans="1:16">
      <c r="A2" s="3" t="s">
        <v>1</v>
      </c>
      <c r="B2" s="3"/>
      <c r="C2" s="3"/>
      <c r="D2" s="3"/>
      <c r="E2" s="2"/>
      <c r="F2" s="2"/>
      <c r="G2" s="2"/>
      <c r="H2" s="2"/>
      <c r="I2" s="2"/>
      <c r="J2" s="2"/>
      <c r="K2" s="2"/>
      <c r="L2" s="2"/>
      <c r="M2" s="17" t="s">
        <v>2</v>
      </c>
      <c r="N2" s="17"/>
      <c r="O2" s="17"/>
      <c r="P2" s="17"/>
    </row>
    <row r="3" ht="36" customHeight="1" spans="1:16">
      <c r="A3" s="4" t="s">
        <v>3</v>
      </c>
      <c r="B3" s="4" t="s">
        <v>4</v>
      </c>
      <c r="C3" s="4" t="s">
        <v>5</v>
      </c>
      <c r="D3" s="4" t="s">
        <v>6</v>
      </c>
      <c r="E3" s="4" t="s">
        <v>7</v>
      </c>
      <c r="F3" s="4" t="s">
        <v>8</v>
      </c>
      <c r="G3" s="4" t="s">
        <v>9</v>
      </c>
      <c r="H3" s="4"/>
      <c r="I3" s="4"/>
      <c r="J3" s="18" t="s">
        <v>10</v>
      </c>
      <c r="K3" s="18"/>
      <c r="L3" s="18" t="s">
        <v>11</v>
      </c>
      <c r="M3" s="18"/>
      <c r="N3" s="18" t="s">
        <v>12</v>
      </c>
      <c r="O3" s="18"/>
      <c r="P3" s="4" t="s">
        <v>13</v>
      </c>
    </row>
    <row r="4" ht="75" customHeight="1" spans="1:16">
      <c r="A4" s="4"/>
      <c r="B4" s="4"/>
      <c r="C4" s="4"/>
      <c r="D4" s="4"/>
      <c r="E4" s="4"/>
      <c r="F4" s="4"/>
      <c r="G4" s="4" t="s">
        <v>14</v>
      </c>
      <c r="H4" s="4" t="s">
        <v>15</v>
      </c>
      <c r="I4" s="4" t="s">
        <v>16</v>
      </c>
      <c r="J4" s="18" t="s">
        <v>17</v>
      </c>
      <c r="K4" s="18" t="s">
        <v>18</v>
      </c>
      <c r="L4" s="18" t="s">
        <v>19</v>
      </c>
      <c r="M4" s="18" t="s">
        <v>20</v>
      </c>
      <c r="N4" s="18" t="s">
        <v>21</v>
      </c>
      <c r="O4" s="18" t="s">
        <v>22</v>
      </c>
      <c r="P4" s="4"/>
    </row>
    <row r="5" ht="31" customHeight="1" spans="1:16">
      <c r="A5" s="4"/>
      <c r="B5" s="4"/>
      <c r="C5" s="4"/>
      <c r="D5" s="4"/>
      <c r="E5" s="4"/>
      <c r="F5" s="4"/>
      <c r="G5" s="4" t="s">
        <v>23</v>
      </c>
      <c r="H5" s="4" t="s">
        <v>23</v>
      </c>
      <c r="I5" s="4" t="s">
        <v>23</v>
      </c>
      <c r="J5" s="18" t="s">
        <v>24</v>
      </c>
      <c r="K5" s="18" t="s">
        <v>24</v>
      </c>
      <c r="L5" s="18" t="s">
        <v>25</v>
      </c>
      <c r="M5" s="18" t="s">
        <v>25</v>
      </c>
      <c r="N5" s="18" t="s">
        <v>23</v>
      </c>
      <c r="O5" s="18" t="s">
        <v>23</v>
      </c>
      <c r="P5" s="18"/>
    </row>
    <row r="6" ht="45" customHeight="1" spans="1:16">
      <c r="A6" s="5" t="s">
        <v>26</v>
      </c>
      <c r="B6" s="5"/>
      <c r="C6" s="5"/>
      <c r="D6" s="5"/>
      <c r="E6" s="5" t="s">
        <v>27</v>
      </c>
      <c r="F6" s="5"/>
      <c r="G6" s="6">
        <f>SUM(G7:G12)</f>
        <v>2039</v>
      </c>
      <c r="H6" s="6">
        <f>SUM(H7:H12)</f>
        <v>2039</v>
      </c>
      <c r="I6" s="6"/>
      <c r="J6" s="6">
        <f>SUM(J7:J12)</f>
        <v>6</v>
      </c>
      <c r="K6" s="6"/>
      <c r="L6" s="6">
        <f>SUM(L7:L12)</f>
        <v>385</v>
      </c>
      <c r="M6" s="6">
        <f>SUM(M7:M12)</f>
        <v>16</v>
      </c>
      <c r="N6" s="6">
        <f>SUM(N7:N12)</f>
        <v>612</v>
      </c>
      <c r="O6" s="19">
        <v>6.5</v>
      </c>
      <c r="P6" s="6"/>
    </row>
    <row r="7" s="1" customFormat="1" ht="45" customHeight="1" spans="1:16">
      <c r="A7" s="7">
        <v>1</v>
      </c>
      <c r="B7" s="8" t="s">
        <v>28</v>
      </c>
      <c r="C7" s="8" t="s">
        <v>29</v>
      </c>
      <c r="D7" s="9" t="s">
        <v>30</v>
      </c>
      <c r="E7" s="9" t="s">
        <v>31</v>
      </c>
      <c r="F7" s="4" t="s">
        <v>32</v>
      </c>
      <c r="G7" s="10">
        <v>399</v>
      </c>
      <c r="H7" s="10">
        <v>399</v>
      </c>
      <c r="I7" s="20"/>
      <c r="J7" s="21">
        <v>1</v>
      </c>
      <c r="K7" s="21"/>
      <c r="L7" s="9">
        <v>82</v>
      </c>
      <c r="M7" s="9">
        <v>3</v>
      </c>
      <c r="N7" s="22">
        <v>120</v>
      </c>
      <c r="O7" s="9">
        <v>1.5</v>
      </c>
      <c r="P7" s="9"/>
    </row>
    <row r="8" s="1" customFormat="1" ht="45" customHeight="1" spans="1:16">
      <c r="A8" s="7">
        <v>2</v>
      </c>
      <c r="B8" s="8" t="s">
        <v>28</v>
      </c>
      <c r="C8" s="8" t="s">
        <v>29</v>
      </c>
      <c r="D8" s="11" t="s">
        <v>33</v>
      </c>
      <c r="E8" s="11" t="s">
        <v>34</v>
      </c>
      <c r="F8" s="4" t="s">
        <v>32</v>
      </c>
      <c r="G8" s="12">
        <v>348</v>
      </c>
      <c r="H8" s="12">
        <v>348</v>
      </c>
      <c r="I8" s="20"/>
      <c r="J8" s="21">
        <v>1</v>
      </c>
      <c r="K8" s="21"/>
      <c r="L8" s="23">
        <v>76</v>
      </c>
      <c r="M8" s="23">
        <v>2</v>
      </c>
      <c r="N8" s="22">
        <v>104.4</v>
      </c>
      <c r="O8" s="9">
        <v>1</v>
      </c>
      <c r="P8" s="9"/>
    </row>
    <row r="9" s="1" customFormat="1" ht="45" customHeight="1" spans="1:16">
      <c r="A9" s="7">
        <v>3</v>
      </c>
      <c r="B9" s="8" t="s">
        <v>28</v>
      </c>
      <c r="C9" s="8" t="s">
        <v>29</v>
      </c>
      <c r="D9" s="11" t="s">
        <v>35</v>
      </c>
      <c r="E9" s="11" t="s">
        <v>36</v>
      </c>
      <c r="F9" s="4" t="s">
        <v>32</v>
      </c>
      <c r="G9" s="12">
        <v>294</v>
      </c>
      <c r="H9" s="12">
        <v>294</v>
      </c>
      <c r="I9" s="20"/>
      <c r="J9" s="21">
        <v>1</v>
      </c>
      <c r="K9" s="21"/>
      <c r="L9" s="24">
        <v>52</v>
      </c>
      <c r="M9" s="24">
        <v>2</v>
      </c>
      <c r="N9" s="22">
        <v>88.2</v>
      </c>
      <c r="O9" s="9">
        <v>1</v>
      </c>
      <c r="P9" s="9"/>
    </row>
    <row r="10" s="1" customFormat="1" ht="45" customHeight="1" spans="1:16">
      <c r="A10" s="7">
        <v>4</v>
      </c>
      <c r="B10" s="8" t="s">
        <v>28</v>
      </c>
      <c r="C10" s="8" t="s">
        <v>29</v>
      </c>
      <c r="D10" s="11" t="s">
        <v>37</v>
      </c>
      <c r="E10" s="13" t="s">
        <v>38</v>
      </c>
      <c r="F10" s="4" t="s">
        <v>32</v>
      </c>
      <c r="G10" s="12">
        <v>372</v>
      </c>
      <c r="H10" s="12">
        <v>372</v>
      </c>
      <c r="I10" s="20"/>
      <c r="J10" s="21">
        <v>1</v>
      </c>
      <c r="K10" s="21"/>
      <c r="L10" s="23">
        <v>65</v>
      </c>
      <c r="M10" s="23">
        <v>3</v>
      </c>
      <c r="N10" s="22">
        <v>111.6</v>
      </c>
      <c r="O10" s="9">
        <v>1</v>
      </c>
      <c r="P10" s="9"/>
    </row>
    <row r="11" s="1" customFormat="1" ht="45" customHeight="1" spans="1:16">
      <c r="A11" s="7">
        <v>5</v>
      </c>
      <c r="B11" s="8" t="s">
        <v>28</v>
      </c>
      <c r="C11" s="8" t="s">
        <v>29</v>
      </c>
      <c r="D11" s="11" t="s">
        <v>39</v>
      </c>
      <c r="E11" s="11" t="s">
        <v>40</v>
      </c>
      <c r="F11" s="14" t="s">
        <v>32</v>
      </c>
      <c r="G11" s="12">
        <v>372</v>
      </c>
      <c r="H11" s="12">
        <v>372</v>
      </c>
      <c r="I11" s="20"/>
      <c r="J11" s="21">
        <v>1</v>
      </c>
      <c r="K11" s="20"/>
      <c r="L11" s="23">
        <v>65</v>
      </c>
      <c r="M11" s="23">
        <v>3</v>
      </c>
      <c r="N11" s="22">
        <v>111.6</v>
      </c>
      <c r="O11" s="9">
        <v>1</v>
      </c>
      <c r="P11" s="9"/>
    </row>
    <row r="12" s="1" customFormat="1" ht="45" customHeight="1" spans="1:16">
      <c r="A12" s="7">
        <v>6</v>
      </c>
      <c r="B12" s="8" t="s">
        <v>28</v>
      </c>
      <c r="C12" s="8" t="s">
        <v>29</v>
      </c>
      <c r="D12" s="11" t="s">
        <v>41</v>
      </c>
      <c r="E12" s="15" t="s">
        <v>42</v>
      </c>
      <c r="F12" s="14" t="s">
        <v>32</v>
      </c>
      <c r="G12" s="16">
        <v>254</v>
      </c>
      <c r="H12" s="16">
        <v>254</v>
      </c>
      <c r="I12" s="20"/>
      <c r="J12" s="21">
        <v>1</v>
      </c>
      <c r="K12" s="20"/>
      <c r="L12" s="15">
        <v>45</v>
      </c>
      <c r="M12" s="23">
        <v>3</v>
      </c>
      <c r="N12" s="22">
        <v>76.2</v>
      </c>
      <c r="O12" s="9">
        <v>1</v>
      </c>
      <c r="P12" s="9"/>
    </row>
    <row r="13" ht="15" spans="12:12">
      <c r="L13" s="25"/>
    </row>
  </sheetData>
  <mergeCells count="15">
    <mergeCell ref="A1:P1"/>
    <mergeCell ref="A2:D2"/>
    <mergeCell ref="M2:P2"/>
    <mergeCell ref="G3:I3"/>
    <mergeCell ref="J3:K3"/>
    <mergeCell ref="L3:M3"/>
    <mergeCell ref="N3:O3"/>
    <mergeCell ref="A6:D6"/>
    <mergeCell ref="A3:A5"/>
    <mergeCell ref="B3:B5"/>
    <mergeCell ref="C3:C5"/>
    <mergeCell ref="D3:D5"/>
    <mergeCell ref="E3:E5"/>
    <mergeCell ref="F3:F5"/>
    <mergeCell ref="P3:P4"/>
  </mergeCells>
  <printOptions horizontalCentered="1"/>
  <pageMargins left="0.393055555555556" right="0.393055555555556" top="0.393055555555556" bottom="0.393055555555556" header="0.5" footer="0.5"/>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项目计划表2039万元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2021-10-02T05:05:00Z</dcterms:created>
  <cp:lastPrinted>2021-10-02T10:56:00Z</cp:lastPrinted>
  <dcterms:modified xsi:type="dcterms:W3CDTF">2024-12-16T09:45:41Z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KSOReadingLayout">
    <vt:bool>true</vt:bool>
  </property>
  <property fmtid="{D5CDD505-2E9C-101B-9397-08002B2CF9AE}" pid="4" name="ICV">
    <vt:lpwstr>DDA3346CF354456D9DF2B17186B7EE56_12</vt:lpwstr>
  </property>
</Properties>
</file>